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60" windowHeight="10380" activeTab="2"/>
  </bookViews>
  <sheets>
    <sheet name="Spend Detail 1819" sheetId="1" r:id="rId1"/>
    <sheet name="Summary by Supplier" sheetId="2" r:id="rId2"/>
    <sheet name="Summary by School" sheetId="3" r:id="rId3"/>
  </sheets>
  <definedNames>
    <definedName name="_xlnm._FilterDatabase" localSheetId="0" hidden="1">'Spend Detail 1819'!$A$1:$E$151</definedName>
  </definedNames>
  <calcPr calcId="145621"/>
</workbook>
</file>

<file path=xl/calcChain.xml><?xml version="1.0" encoding="utf-8"?>
<calcChain xmlns="http://schemas.openxmlformats.org/spreadsheetml/2006/main">
  <c r="D157" i="1" l="1"/>
  <c r="D153" i="1"/>
  <c r="D138" i="1"/>
  <c r="D71" i="1"/>
  <c r="D56" i="1"/>
  <c r="D29" i="1"/>
  <c r="D10" i="1"/>
</calcChain>
</file>

<file path=xl/sharedStrings.xml><?xml version="1.0" encoding="utf-8"?>
<sst xmlns="http://schemas.openxmlformats.org/spreadsheetml/2006/main" count="298" uniqueCount="25">
  <si>
    <t>Great Coates Nursery</t>
  </si>
  <si>
    <t>SIMPLY EDUCATION</t>
  </si>
  <si>
    <t>Stanford Junior &amp; Infants</t>
  </si>
  <si>
    <t>REED EMPLOYMENT LTD</t>
  </si>
  <si>
    <t>VISION FOR EDUCATION LTD</t>
  </si>
  <si>
    <t>TSL EDUCATION LTD</t>
  </si>
  <si>
    <t>THE EDUCATION NETWORK</t>
  </si>
  <si>
    <t>REED SPECIALIST RECRUITMENT</t>
  </si>
  <si>
    <t>Queen Mary Avenue Infants</t>
  </si>
  <si>
    <t>TEACHING PERSONNEL LTD</t>
  </si>
  <si>
    <t>ST JOSEPHS CATHOLIC PRIMARY VOLUNTARY ACADEMY</t>
  </si>
  <si>
    <t>Scartho Infants</t>
  </si>
  <si>
    <t>REALISE EDUCATION</t>
  </si>
  <si>
    <t>SUPPLY DESK</t>
  </si>
  <si>
    <t>REED EDUCATION</t>
  </si>
  <si>
    <t>Coomb Briggs Primary</t>
  </si>
  <si>
    <t>Grange Primary</t>
  </si>
  <si>
    <t>School Name</t>
  </si>
  <si>
    <t>Supplier Name</t>
  </si>
  <si>
    <t>Date</t>
  </si>
  <si>
    <t>Amount</t>
  </si>
  <si>
    <t>Year</t>
  </si>
  <si>
    <t>Grand Total</t>
  </si>
  <si>
    <t>Amount 2018/19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</si>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</sst>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/d\/yyyy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8"/>
      <color theme="3"/>
      <name val="Cambria"/>
      <family val="2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64"/>
      </top>
      <bottom style="double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14" borderId="0" xfId="0" applyFont="1" applyFill="1" applyAlignment="1">
      <alignment vertical="center"/>
    </xf>
    <xf numFmtId="4" fontId="2" fillId="14" borderId="0" xfId="0" applyNumberFormat="1" applyFont="1" applyFill="1" applyAlignment="1">
      <alignment vertical="center"/>
    </xf>
    <xf numFmtId="0" fontId="3" fillId="15" borderId="1" xfId="0" applyFont="1" applyFill="1" applyBorder="1" applyAlignment="1">
      <alignment horizontal="left"/>
    </xf>
    <xf numFmtId="4" fontId="3" fillId="15" borderId="1" xfId="0" applyNumberFormat="1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164" fontId="4" fillId="14" borderId="1" xfId="0" applyNumberFormat="1" applyFont="1" applyFill="1" applyBorder="1" applyAlignment="1">
      <alignment horizontal="left"/>
    </xf>
    <xf numFmtId="4" fontId="4" fillId="14" borderId="1" xfId="0" applyNumberFormat="1" applyFont="1" applyFill="1" applyBorder="1" applyAlignment="1">
      <alignment horizontal="right"/>
    </xf>
    <xf numFmtId="1" fontId="4" fillId="14" borderId="1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0" xfId="0" applyNumberFormat="1"/>
    <xf numFmtId="0" fontId="4" fillId="0" borderId="1" xfId="0" applyFont="1" applyFill="1" applyBorder="1" applyAlignment="1">
      <alignment horizontal="left"/>
    </xf>
    <xf numFmtId="0" fontId="4" fillId="14" borderId="0" xfId="0" applyFont="1" applyFill="1" applyBorder="1" applyAlignment="1">
      <alignment horizontal="left"/>
    </xf>
    <xf numFmtId="164" fontId="4" fillId="14" borderId="0" xfId="0" applyNumberFormat="1" applyFont="1" applyFill="1" applyBorder="1" applyAlignment="1">
      <alignment horizontal="left"/>
    </xf>
    <xf numFmtId="4" fontId="4" fillId="14" borderId="0" xfId="0" applyNumberFormat="1" applyFont="1" applyFill="1" applyBorder="1" applyAlignment="1">
      <alignment horizontal="right"/>
    </xf>
    <xf numFmtId="1" fontId="4" fillId="14" borderId="0" xfId="0" applyNumberFormat="1" applyFont="1" applyFill="1" applyBorder="1" applyAlignment="1">
      <alignment horizontal="right"/>
    </xf>
    <xf numFmtId="4" fontId="4" fillId="14" borderId="4" xfId="0" applyNumberFormat="1" applyFont="1" applyFill="1" applyBorder="1" applyAlignment="1">
      <alignment horizontal="right"/>
    </xf>
    <xf numFmtId="4" fontId="4" fillId="14" borderId="5" xfId="0" applyNumberFormat="1" applyFont="1" applyFill="1" applyBorder="1" applyAlignment="1">
      <alignment horizontal="right"/>
    </xf>
    <xf numFmtId="4" fontId="6" fillId="14" borderId="3" xfId="0" applyNumberFormat="1" applyFont="1" applyFill="1" applyBorder="1" applyAlignment="1">
      <alignment horizontal="right"/>
    </xf>
    <xf numFmtId="4" fontId="6" fillId="14" borderId="2" xfId="0" applyNumberFormat="1" applyFont="1" applyFill="1" applyBorder="1" applyAlignment="1">
      <alignment horizontal="right"/>
    </xf>
    <xf numFmtId="0" fontId="5" fillId="16" borderId="6" xfId="0" applyFont="1" applyFill="1" applyBorder="1"/>
    <xf numFmtId="0" fontId="0" fillId="0" borderId="6" xfId="0" applyBorder="1"/>
    <xf numFmtId="4" fontId="0" fillId="0" borderId="7" xfId="0" applyNumberFormat="1" applyBorder="1"/>
    <xf numFmtId="0" fontId="0" fillId="0" borderId="8" xfId="0" applyBorder="1"/>
    <xf numFmtId="4" fontId="0" fillId="0" borderId="9" xfId="0" applyNumberFormat="1" applyBorder="1"/>
    <xf numFmtId="0" fontId="5" fillId="17" borderId="7" xfId="0" applyFont="1" applyFill="1" applyBorder="1"/>
    <xf numFmtId="0" fontId="5" fillId="17" borderId="10" xfId="0" applyFont="1" applyFill="1" applyBorder="1"/>
    <xf numFmtId="4" fontId="5" fillId="17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pane ySplit="1" topLeftCell="A133" activePane="bottomLeft" state="frozen"/>
      <selection pane="bottomLeft" activeCell="D157" sqref="D157"/>
    </sheetView>
  </sheetViews>
  <sheetFormatPr defaultRowHeight="12.75" x14ac:dyDescent="0.2"/>
  <cols>
    <col min="1" max="1" width="28.28515625" bestFit="1" customWidth="1"/>
    <col min="2" max="2" width="48.7109375" bestFit="1" customWidth="1"/>
    <col min="3" max="3" width="9.85546875" bestFit="1" customWidth="1"/>
    <col min="4" max="4" width="24.7109375" style="10" bestFit="1" customWidth="1"/>
    <col min="5" max="5" width="14.42578125" bestFit="1" customWidth="1"/>
  </cols>
  <sheetData>
    <row r="1" spans="1:5" s="1" customFormat="1" ht="18" customHeight="1" x14ac:dyDescent="0.2">
      <c r="A1" s="3" t="s">
        <v>17</v>
      </c>
      <c r="B1" s="3" t="s">
        <v>18</v>
      </c>
      <c r="C1" s="3" t="s">
        <v>19</v>
      </c>
      <c r="D1" s="4" t="s">
        <v>20</v>
      </c>
      <c r="E1" s="3" t="s">
        <v>21</v>
      </c>
    </row>
    <row r="2" spans="1:5" s="1" customFormat="1" ht="18" customHeight="1" x14ac:dyDescent="0.2">
      <c r="A2" s="5" t="s">
        <v>0</v>
      </c>
      <c r="B2" s="5" t="s">
        <v>1</v>
      </c>
      <c r="C2" s="6">
        <v>43508</v>
      </c>
      <c r="D2" s="7">
        <v>300</v>
      </c>
      <c r="E2" s="8">
        <v>2018</v>
      </c>
    </row>
    <row r="3" spans="1:5" s="1" customFormat="1" ht="18" customHeight="1" x14ac:dyDescent="0.2">
      <c r="A3" s="5" t="s">
        <v>0</v>
      </c>
      <c r="B3" s="5" t="s">
        <v>1</v>
      </c>
      <c r="C3" s="6">
        <v>43524</v>
      </c>
      <c r="D3" s="7">
        <v>150</v>
      </c>
      <c r="E3" s="8">
        <v>2018</v>
      </c>
    </row>
    <row r="4" spans="1:5" s="1" customFormat="1" ht="18" customHeight="1" x14ac:dyDescent="0.2">
      <c r="A4" s="5" t="s">
        <v>0</v>
      </c>
      <c r="B4" s="5" t="s">
        <v>1</v>
      </c>
      <c r="C4" s="6">
        <v>43550</v>
      </c>
      <c r="D4" s="7">
        <v>165</v>
      </c>
      <c r="E4" s="8">
        <v>2018</v>
      </c>
    </row>
    <row r="5" spans="1:5" s="1" customFormat="1" ht="18" customHeight="1" x14ac:dyDescent="0.2">
      <c r="A5" s="5" t="s">
        <v>0</v>
      </c>
      <c r="B5" s="5" t="s">
        <v>1</v>
      </c>
      <c r="C5" s="6">
        <v>43431</v>
      </c>
      <c r="D5" s="7">
        <v>150</v>
      </c>
      <c r="E5" s="8">
        <v>2018</v>
      </c>
    </row>
    <row r="6" spans="1:5" s="1" customFormat="1" ht="18" customHeight="1" x14ac:dyDescent="0.2">
      <c r="A6" s="5" t="s">
        <v>0</v>
      </c>
      <c r="B6" s="5" t="s">
        <v>1</v>
      </c>
      <c r="C6" s="6">
        <v>43510</v>
      </c>
      <c r="D6" s="7">
        <v>300</v>
      </c>
      <c r="E6" s="8">
        <v>2018</v>
      </c>
    </row>
    <row r="7" spans="1:5" s="1" customFormat="1" ht="18" customHeight="1" x14ac:dyDescent="0.2">
      <c r="A7" s="5" t="s">
        <v>0</v>
      </c>
      <c r="B7" s="5" t="s">
        <v>1</v>
      </c>
      <c r="C7" s="6">
        <v>43543</v>
      </c>
      <c r="D7" s="7">
        <v>99</v>
      </c>
      <c r="E7" s="8">
        <v>2018</v>
      </c>
    </row>
    <row r="8" spans="1:5" s="1" customFormat="1" ht="18" customHeight="1" x14ac:dyDescent="0.2">
      <c r="A8" s="5" t="s">
        <v>0</v>
      </c>
      <c r="B8" s="5" t="s">
        <v>1</v>
      </c>
      <c r="C8" s="6">
        <v>43538</v>
      </c>
      <c r="D8" s="7">
        <v>264</v>
      </c>
      <c r="E8" s="8">
        <v>2018</v>
      </c>
    </row>
    <row r="9" spans="1:5" s="1" customFormat="1" ht="18" customHeight="1" x14ac:dyDescent="0.2">
      <c r="A9" s="5"/>
      <c r="B9" s="5"/>
      <c r="C9" s="6"/>
      <c r="D9" s="16"/>
      <c r="E9" s="8"/>
    </row>
    <row r="10" spans="1:5" s="1" customFormat="1" ht="18" customHeight="1" thickBot="1" x14ac:dyDescent="0.25">
      <c r="A10" s="5"/>
      <c r="B10" s="5"/>
      <c r="C10" s="6"/>
      <c r="D10" s="18">
        <f>SUM(D2:D8)</f>
        <v>1428</v>
      </c>
      <c r="E10" s="8"/>
    </row>
    <row r="11" spans="1:5" s="1" customFormat="1" ht="18" customHeight="1" thickTop="1" x14ac:dyDescent="0.2">
      <c r="A11" s="5"/>
      <c r="B11" s="5"/>
      <c r="C11" s="6"/>
      <c r="D11" s="17"/>
      <c r="E11" s="8"/>
    </row>
    <row r="12" spans="1:5" s="1" customFormat="1" ht="18" customHeight="1" x14ac:dyDescent="0.2">
      <c r="A12" s="5" t="s">
        <v>2</v>
      </c>
      <c r="B12" s="5" t="s">
        <v>3</v>
      </c>
      <c r="C12" s="6">
        <v>43214</v>
      </c>
      <c r="D12" s="7">
        <v>361.9</v>
      </c>
      <c r="E12" s="8">
        <v>2018</v>
      </c>
    </row>
    <row r="13" spans="1:5" s="1" customFormat="1" ht="18" customHeight="1" x14ac:dyDescent="0.2">
      <c r="A13" s="5" t="s">
        <v>2</v>
      </c>
      <c r="B13" s="5" t="s">
        <v>3</v>
      </c>
      <c r="C13" s="6">
        <v>43270</v>
      </c>
      <c r="D13" s="7">
        <v>216.2</v>
      </c>
      <c r="E13" s="8">
        <v>2018</v>
      </c>
    </row>
    <row r="14" spans="1:5" s="1" customFormat="1" ht="18" customHeight="1" x14ac:dyDescent="0.2">
      <c r="A14" s="5" t="s">
        <v>2</v>
      </c>
      <c r="B14" s="5" t="s">
        <v>3</v>
      </c>
      <c r="C14" s="6">
        <v>43271</v>
      </c>
      <c r="D14" s="7">
        <v>112.8</v>
      </c>
      <c r="E14" s="8">
        <v>2018</v>
      </c>
    </row>
    <row r="15" spans="1:5" s="1" customFormat="1" ht="18" customHeight="1" x14ac:dyDescent="0.2">
      <c r="A15" s="5" t="s">
        <v>2</v>
      </c>
      <c r="B15" s="5" t="s">
        <v>3</v>
      </c>
      <c r="C15" s="6">
        <v>43244</v>
      </c>
      <c r="D15" s="7">
        <v>338.4</v>
      </c>
      <c r="E15" s="8">
        <v>2018</v>
      </c>
    </row>
    <row r="16" spans="1:5" s="1" customFormat="1" ht="18" customHeight="1" x14ac:dyDescent="0.2">
      <c r="A16" s="5" t="s">
        <v>2</v>
      </c>
      <c r="B16" s="5" t="s">
        <v>3</v>
      </c>
      <c r="C16" s="6">
        <v>43200</v>
      </c>
      <c r="D16" s="7">
        <v>315.2</v>
      </c>
      <c r="E16" s="8">
        <v>2018</v>
      </c>
    </row>
    <row r="17" spans="1:5" s="1" customFormat="1" ht="18" customHeight="1" x14ac:dyDescent="0.2">
      <c r="A17" s="5" t="s">
        <v>2</v>
      </c>
      <c r="B17" s="5" t="s">
        <v>3</v>
      </c>
      <c r="C17" s="6">
        <v>43214</v>
      </c>
      <c r="D17" s="7">
        <v>846</v>
      </c>
      <c r="E17" s="8">
        <v>2018</v>
      </c>
    </row>
    <row r="18" spans="1:5" s="1" customFormat="1" ht="18" customHeight="1" x14ac:dyDescent="0.2">
      <c r="A18" s="5" t="s">
        <v>2</v>
      </c>
      <c r="B18" s="5" t="s">
        <v>3</v>
      </c>
      <c r="C18" s="6">
        <v>43242</v>
      </c>
      <c r="D18" s="7">
        <v>338.4</v>
      </c>
      <c r="E18" s="8">
        <v>2018</v>
      </c>
    </row>
    <row r="19" spans="1:5" s="1" customFormat="1" ht="18" customHeight="1" x14ac:dyDescent="0.2">
      <c r="A19" s="5" t="s">
        <v>2</v>
      </c>
      <c r="B19" s="5" t="s">
        <v>4</v>
      </c>
      <c r="C19" s="6">
        <v>43200</v>
      </c>
      <c r="D19" s="7">
        <v>465</v>
      </c>
      <c r="E19" s="8">
        <v>2018</v>
      </c>
    </row>
    <row r="20" spans="1:5" s="1" customFormat="1" ht="18" customHeight="1" x14ac:dyDescent="0.2">
      <c r="A20" s="5" t="s">
        <v>2</v>
      </c>
      <c r="B20" s="5" t="s">
        <v>4</v>
      </c>
      <c r="C20" s="6">
        <v>43300</v>
      </c>
      <c r="D20" s="7">
        <v>155</v>
      </c>
      <c r="E20" s="8">
        <v>2018</v>
      </c>
    </row>
    <row r="21" spans="1:5" s="1" customFormat="1" ht="18" customHeight="1" x14ac:dyDescent="0.2">
      <c r="A21" s="5" t="s">
        <v>2</v>
      </c>
      <c r="B21" s="5" t="s">
        <v>5</v>
      </c>
      <c r="C21" s="6">
        <v>43312</v>
      </c>
      <c r="D21" s="7">
        <v>77.5</v>
      </c>
      <c r="E21" s="8">
        <v>2018</v>
      </c>
    </row>
    <row r="22" spans="1:5" s="1" customFormat="1" ht="18" customHeight="1" x14ac:dyDescent="0.2">
      <c r="A22" s="5" t="s">
        <v>2</v>
      </c>
      <c r="B22" s="5" t="s">
        <v>6</v>
      </c>
      <c r="C22" s="6">
        <v>43263</v>
      </c>
      <c r="D22" s="7">
        <v>320</v>
      </c>
      <c r="E22" s="8">
        <v>2018</v>
      </c>
    </row>
    <row r="23" spans="1:5" s="1" customFormat="1" ht="18" customHeight="1" x14ac:dyDescent="0.2">
      <c r="A23" s="5" t="s">
        <v>2</v>
      </c>
      <c r="B23" s="5" t="s">
        <v>6</v>
      </c>
      <c r="C23" s="6">
        <v>43244</v>
      </c>
      <c r="D23" s="7">
        <v>240</v>
      </c>
      <c r="E23" s="8">
        <v>2018</v>
      </c>
    </row>
    <row r="24" spans="1:5" s="1" customFormat="1" ht="18" customHeight="1" x14ac:dyDescent="0.2">
      <c r="A24" s="5" t="s">
        <v>2</v>
      </c>
      <c r="B24" s="5" t="s">
        <v>6</v>
      </c>
      <c r="C24" s="6">
        <v>43258</v>
      </c>
      <c r="D24" s="7">
        <v>320</v>
      </c>
      <c r="E24" s="8">
        <v>2018</v>
      </c>
    </row>
    <row r="25" spans="1:5" s="1" customFormat="1" ht="18" customHeight="1" x14ac:dyDescent="0.2">
      <c r="A25" s="5" t="s">
        <v>2</v>
      </c>
      <c r="B25" s="5" t="s">
        <v>6</v>
      </c>
      <c r="C25" s="6">
        <v>43263</v>
      </c>
      <c r="D25" s="7">
        <v>-80</v>
      </c>
      <c r="E25" s="8">
        <v>2018</v>
      </c>
    </row>
    <row r="26" spans="1:5" s="1" customFormat="1" ht="18" customHeight="1" x14ac:dyDescent="0.2">
      <c r="A26" s="5" t="s">
        <v>2</v>
      </c>
      <c r="B26" s="5" t="s">
        <v>6</v>
      </c>
      <c r="C26" s="6">
        <v>43263</v>
      </c>
      <c r="D26" s="7">
        <v>160</v>
      </c>
      <c r="E26" s="8">
        <v>2018</v>
      </c>
    </row>
    <row r="27" spans="1:5" s="1" customFormat="1" ht="18" customHeight="1" x14ac:dyDescent="0.2">
      <c r="A27" s="5" t="s">
        <v>2</v>
      </c>
      <c r="B27" s="5" t="s">
        <v>7</v>
      </c>
      <c r="C27" s="6">
        <v>43510</v>
      </c>
      <c r="D27" s="7">
        <v>155</v>
      </c>
      <c r="E27" s="8">
        <v>2018</v>
      </c>
    </row>
    <row r="28" spans="1:5" s="1" customFormat="1" ht="18" customHeight="1" x14ac:dyDescent="0.2">
      <c r="A28" s="5"/>
      <c r="B28" s="5"/>
      <c r="C28" s="6"/>
      <c r="D28" s="16"/>
      <c r="E28" s="8"/>
    </row>
    <row r="29" spans="1:5" s="1" customFormat="1" ht="18" customHeight="1" thickBot="1" x14ac:dyDescent="0.25">
      <c r="A29" s="5"/>
      <c r="B29" s="5"/>
      <c r="C29" s="6"/>
      <c r="D29" s="18">
        <f>SUM(D12:D27)</f>
        <v>4341.3999999999996</v>
      </c>
      <c r="E29" s="8"/>
    </row>
    <row r="30" spans="1:5" s="1" customFormat="1" ht="18" customHeight="1" thickTop="1" x14ac:dyDescent="0.2">
      <c r="A30" s="5"/>
      <c r="B30" s="5"/>
      <c r="C30" s="6"/>
      <c r="D30" s="17"/>
      <c r="E30" s="8"/>
    </row>
    <row r="31" spans="1:5" s="1" customFormat="1" ht="18" customHeight="1" x14ac:dyDescent="0.2">
      <c r="A31" s="5" t="s">
        <v>8</v>
      </c>
      <c r="B31" s="5" t="s">
        <v>9</v>
      </c>
      <c r="C31" s="6">
        <v>43480</v>
      </c>
      <c r="D31" s="7">
        <v>170</v>
      </c>
      <c r="E31" s="8">
        <v>2018</v>
      </c>
    </row>
    <row r="32" spans="1:5" s="1" customFormat="1" ht="18" customHeight="1" x14ac:dyDescent="0.2">
      <c r="A32" s="5" t="s">
        <v>8</v>
      </c>
      <c r="B32" s="5" t="s">
        <v>9</v>
      </c>
      <c r="C32" s="6">
        <v>43200</v>
      </c>
      <c r="D32" s="7">
        <v>371.5</v>
      </c>
      <c r="E32" s="8">
        <v>2018</v>
      </c>
    </row>
    <row r="33" spans="1:5" s="1" customFormat="1" ht="18" customHeight="1" x14ac:dyDescent="0.2">
      <c r="A33" s="5" t="s">
        <v>8</v>
      </c>
      <c r="B33" s="5" t="s">
        <v>9</v>
      </c>
      <c r="C33" s="6">
        <v>43286</v>
      </c>
      <c r="D33" s="7">
        <v>347</v>
      </c>
      <c r="E33" s="8">
        <v>2018</v>
      </c>
    </row>
    <row r="34" spans="1:5" s="1" customFormat="1" ht="18" customHeight="1" x14ac:dyDescent="0.2">
      <c r="A34" s="5" t="s">
        <v>8</v>
      </c>
      <c r="B34" s="5" t="s">
        <v>9</v>
      </c>
      <c r="C34" s="6">
        <v>43440</v>
      </c>
      <c r="D34" s="7">
        <v>170</v>
      </c>
      <c r="E34" s="8">
        <v>2018</v>
      </c>
    </row>
    <row r="35" spans="1:5" s="1" customFormat="1" ht="18" customHeight="1" x14ac:dyDescent="0.2">
      <c r="A35" s="5" t="s">
        <v>8</v>
      </c>
      <c r="B35" s="5" t="s">
        <v>9</v>
      </c>
      <c r="C35" s="6">
        <v>43237</v>
      </c>
      <c r="D35" s="7">
        <v>170</v>
      </c>
      <c r="E35" s="8">
        <v>2018</v>
      </c>
    </row>
    <row r="36" spans="1:5" s="1" customFormat="1" ht="18" customHeight="1" x14ac:dyDescent="0.2">
      <c r="A36" s="5" t="s">
        <v>8</v>
      </c>
      <c r="B36" s="5" t="s">
        <v>9</v>
      </c>
      <c r="C36" s="6">
        <v>43452</v>
      </c>
      <c r="D36" s="7">
        <v>370</v>
      </c>
      <c r="E36" s="8">
        <v>2018</v>
      </c>
    </row>
    <row r="37" spans="1:5" s="1" customFormat="1" ht="18" customHeight="1" x14ac:dyDescent="0.2">
      <c r="A37" s="5" t="s">
        <v>8</v>
      </c>
      <c r="B37" s="5" t="s">
        <v>9</v>
      </c>
      <c r="C37" s="6">
        <v>43508</v>
      </c>
      <c r="D37" s="7">
        <v>100</v>
      </c>
      <c r="E37" s="8">
        <v>2018</v>
      </c>
    </row>
    <row r="38" spans="1:5" s="1" customFormat="1" ht="18" customHeight="1" x14ac:dyDescent="0.2">
      <c r="A38" s="5" t="s">
        <v>8</v>
      </c>
      <c r="B38" s="5" t="s">
        <v>9</v>
      </c>
      <c r="C38" s="6">
        <v>43200</v>
      </c>
      <c r="D38" s="7">
        <v>185.75</v>
      </c>
      <c r="E38" s="8">
        <v>2018</v>
      </c>
    </row>
    <row r="39" spans="1:5" s="1" customFormat="1" ht="18" customHeight="1" x14ac:dyDescent="0.2">
      <c r="A39" s="5" t="s">
        <v>8</v>
      </c>
      <c r="B39" s="5" t="s">
        <v>9</v>
      </c>
      <c r="C39" s="6">
        <v>43265</v>
      </c>
      <c r="D39" s="7">
        <v>72</v>
      </c>
      <c r="E39" s="8">
        <v>2018</v>
      </c>
    </row>
    <row r="40" spans="1:5" s="1" customFormat="1" ht="18" customHeight="1" x14ac:dyDescent="0.2">
      <c r="A40" s="5" t="s">
        <v>8</v>
      </c>
      <c r="B40" s="5" t="s">
        <v>9</v>
      </c>
      <c r="C40" s="6">
        <v>43377</v>
      </c>
      <c r="D40" s="7">
        <v>330</v>
      </c>
      <c r="E40" s="8">
        <v>2018</v>
      </c>
    </row>
    <row r="41" spans="1:5" s="1" customFormat="1" ht="18" customHeight="1" x14ac:dyDescent="0.2">
      <c r="A41" s="5" t="s">
        <v>8</v>
      </c>
      <c r="B41" s="5" t="s">
        <v>9</v>
      </c>
      <c r="C41" s="6">
        <v>43440</v>
      </c>
      <c r="D41" s="7">
        <v>-340</v>
      </c>
      <c r="E41" s="8">
        <v>2018</v>
      </c>
    </row>
    <row r="42" spans="1:5" s="1" customFormat="1" ht="18" customHeight="1" x14ac:dyDescent="0.2">
      <c r="A42" s="5" t="s">
        <v>8</v>
      </c>
      <c r="B42" s="5" t="s">
        <v>9</v>
      </c>
      <c r="C42" s="6">
        <v>43396</v>
      </c>
      <c r="D42" s="7">
        <v>-170</v>
      </c>
      <c r="E42" s="8">
        <v>2018</v>
      </c>
    </row>
    <row r="43" spans="1:5" s="1" customFormat="1" ht="18" customHeight="1" x14ac:dyDescent="0.2">
      <c r="A43" s="5" t="s">
        <v>8</v>
      </c>
      <c r="B43" s="5" t="s">
        <v>9</v>
      </c>
      <c r="C43" s="6">
        <v>43293</v>
      </c>
      <c r="D43" s="7">
        <v>170</v>
      </c>
      <c r="E43" s="8">
        <v>2018</v>
      </c>
    </row>
    <row r="44" spans="1:5" s="1" customFormat="1" ht="18" customHeight="1" x14ac:dyDescent="0.2">
      <c r="A44" s="5" t="s">
        <v>8</v>
      </c>
      <c r="B44" s="5" t="s">
        <v>9</v>
      </c>
      <c r="C44" s="6">
        <v>43543</v>
      </c>
      <c r="D44" s="7">
        <v>-102</v>
      </c>
      <c r="E44" s="8">
        <v>2018</v>
      </c>
    </row>
    <row r="45" spans="1:5" s="1" customFormat="1" ht="18" customHeight="1" x14ac:dyDescent="0.2">
      <c r="A45" s="5" t="s">
        <v>8</v>
      </c>
      <c r="B45" s="5" t="s">
        <v>9</v>
      </c>
      <c r="C45" s="6">
        <v>43438</v>
      </c>
      <c r="D45" s="7">
        <v>442</v>
      </c>
      <c r="E45" s="8">
        <v>2018</v>
      </c>
    </row>
    <row r="46" spans="1:5" s="1" customFormat="1" ht="18" customHeight="1" x14ac:dyDescent="0.2">
      <c r="A46" s="5" t="s">
        <v>8</v>
      </c>
      <c r="B46" s="5" t="s">
        <v>3</v>
      </c>
      <c r="C46" s="6">
        <v>43221</v>
      </c>
      <c r="D46" s="7">
        <v>66.739999999999995</v>
      </c>
      <c r="E46" s="8">
        <v>2018</v>
      </c>
    </row>
    <row r="47" spans="1:5" s="1" customFormat="1" ht="18" customHeight="1" x14ac:dyDescent="0.2">
      <c r="A47" s="5" t="s">
        <v>8</v>
      </c>
      <c r="B47" s="5" t="s">
        <v>3</v>
      </c>
      <c r="C47" s="6">
        <v>43244</v>
      </c>
      <c r="D47" s="7">
        <v>170.2</v>
      </c>
      <c r="E47" s="8">
        <v>2018</v>
      </c>
    </row>
    <row r="48" spans="1:5" s="1" customFormat="1" ht="18" customHeight="1" x14ac:dyDescent="0.2">
      <c r="A48" s="5" t="s">
        <v>8</v>
      </c>
      <c r="B48" s="5" t="s">
        <v>3</v>
      </c>
      <c r="C48" s="6">
        <v>43235</v>
      </c>
      <c r="D48" s="7">
        <v>650.72</v>
      </c>
      <c r="E48" s="8">
        <v>2018</v>
      </c>
    </row>
    <row r="49" spans="1:5" s="1" customFormat="1" ht="18" customHeight="1" x14ac:dyDescent="0.2">
      <c r="A49" s="5" t="s">
        <v>8</v>
      </c>
      <c r="B49" s="5" t="s">
        <v>3</v>
      </c>
      <c r="C49" s="6">
        <v>43265</v>
      </c>
      <c r="D49" s="7">
        <v>170.2</v>
      </c>
      <c r="E49" s="8">
        <v>2018</v>
      </c>
    </row>
    <row r="50" spans="1:5" s="1" customFormat="1" ht="18" customHeight="1" x14ac:dyDescent="0.2">
      <c r="A50" s="5" t="s">
        <v>8</v>
      </c>
      <c r="B50" s="5" t="s">
        <v>3</v>
      </c>
      <c r="C50" s="6">
        <v>43221</v>
      </c>
      <c r="D50" s="7">
        <v>184.24</v>
      </c>
      <c r="E50" s="8">
        <v>2018</v>
      </c>
    </row>
    <row r="51" spans="1:5" s="1" customFormat="1" ht="18" customHeight="1" x14ac:dyDescent="0.2">
      <c r="A51" s="5" t="s">
        <v>8</v>
      </c>
      <c r="B51" s="5" t="s">
        <v>3</v>
      </c>
      <c r="C51" s="6">
        <v>43468</v>
      </c>
      <c r="D51" s="7">
        <v>150</v>
      </c>
      <c r="E51" s="8">
        <v>2018</v>
      </c>
    </row>
    <row r="52" spans="1:5" s="1" customFormat="1" ht="18" customHeight="1" x14ac:dyDescent="0.2">
      <c r="A52" s="5" t="s">
        <v>8</v>
      </c>
      <c r="B52" s="5" t="s">
        <v>3</v>
      </c>
      <c r="C52" s="6">
        <v>43468</v>
      </c>
      <c r="D52" s="7">
        <v>150</v>
      </c>
      <c r="E52" s="8">
        <v>2018</v>
      </c>
    </row>
    <row r="53" spans="1:5" s="1" customFormat="1" ht="18" customHeight="1" x14ac:dyDescent="0.2">
      <c r="A53" s="5" t="s">
        <v>8</v>
      </c>
      <c r="B53" s="5" t="s">
        <v>10</v>
      </c>
      <c r="C53" s="6">
        <v>43298</v>
      </c>
      <c r="D53" s="7">
        <v>240</v>
      </c>
      <c r="E53" s="8">
        <v>2018</v>
      </c>
    </row>
    <row r="54" spans="1:5" s="1" customFormat="1" ht="18" customHeight="1" x14ac:dyDescent="0.2">
      <c r="A54" s="5" t="s">
        <v>8</v>
      </c>
      <c r="B54" s="11" t="s">
        <v>9</v>
      </c>
      <c r="C54" s="6">
        <v>43555</v>
      </c>
      <c r="D54" s="7">
        <v>272</v>
      </c>
      <c r="E54" s="8">
        <v>2018</v>
      </c>
    </row>
    <row r="55" spans="1:5" s="1" customFormat="1" ht="18" customHeight="1" x14ac:dyDescent="0.2">
      <c r="A55" s="5"/>
      <c r="B55" s="11"/>
      <c r="C55" s="6"/>
      <c r="D55" s="16"/>
      <c r="E55" s="8"/>
    </row>
    <row r="56" spans="1:5" s="1" customFormat="1" ht="18" customHeight="1" thickBot="1" x14ac:dyDescent="0.25">
      <c r="A56" s="5"/>
      <c r="B56" s="11"/>
      <c r="C56" s="6"/>
      <c r="D56" s="18">
        <f>SUM(D31:D54)</f>
        <v>4340.3499999999995</v>
      </c>
      <c r="E56" s="8"/>
    </row>
    <row r="57" spans="1:5" s="1" customFormat="1" ht="18" customHeight="1" thickTop="1" x14ac:dyDescent="0.2">
      <c r="A57" s="5"/>
      <c r="B57" s="11"/>
      <c r="C57" s="6"/>
      <c r="D57" s="17"/>
      <c r="E57" s="8"/>
    </row>
    <row r="58" spans="1:5" s="1" customFormat="1" ht="18" customHeight="1" x14ac:dyDescent="0.2">
      <c r="A58" s="5" t="s">
        <v>11</v>
      </c>
      <c r="B58" s="11" t="s">
        <v>12</v>
      </c>
      <c r="C58" s="6">
        <v>43495</v>
      </c>
      <c r="D58" s="7">
        <v>1501</v>
      </c>
      <c r="E58" s="8">
        <v>2018</v>
      </c>
    </row>
    <row r="59" spans="1:5" s="1" customFormat="1" ht="18" customHeight="1" x14ac:dyDescent="0.2">
      <c r="A59" s="5" t="s">
        <v>11</v>
      </c>
      <c r="B59" s="11" t="s">
        <v>12</v>
      </c>
      <c r="C59" s="6">
        <v>43537</v>
      </c>
      <c r="D59" s="7">
        <v>3236</v>
      </c>
      <c r="E59" s="8">
        <v>2018</v>
      </c>
    </row>
    <row r="60" spans="1:5" s="1" customFormat="1" ht="18" customHeight="1" x14ac:dyDescent="0.2">
      <c r="A60" s="5" t="s">
        <v>11</v>
      </c>
      <c r="B60" s="11" t="s">
        <v>12</v>
      </c>
      <c r="C60" s="6">
        <v>43507</v>
      </c>
      <c r="D60" s="7">
        <v>237</v>
      </c>
      <c r="E60" s="8">
        <v>2018</v>
      </c>
    </row>
    <row r="61" spans="1:5" s="1" customFormat="1" ht="18" customHeight="1" x14ac:dyDescent="0.2">
      <c r="A61" s="5" t="s">
        <v>11</v>
      </c>
      <c r="B61" s="11" t="s">
        <v>13</v>
      </c>
      <c r="C61" s="6">
        <v>43334</v>
      </c>
      <c r="D61" s="7">
        <v>158.1</v>
      </c>
      <c r="E61" s="8">
        <v>2018</v>
      </c>
    </row>
    <row r="62" spans="1:5" s="1" customFormat="1" ht="18" customHeight="1" x14ac:dyDescent="0.2">
      <c r="A62" s="5" t="s">
        <v>11</v>
      </c>
      <c r="B62" s="11" t="s">
        <v>12</v>
      </c>
      <c r="C62" s="6">
        <v>43334</v>
      </c>
      <c r="D62" s="7">
        <v>711</v>
      </c>
      <c r="E62" s="8">
        <v>2018</v>
      </c>
    </row>
    <row r="63" spans="1:5" s="1" customFormat="1" ht="18" customHeight="1" x14ac:dyDescent="0.2">
      <c r="A63" s="5" t="s">
        <v>11</v>
      </c>
      <c r="B63" s="11" t="s">
        <v>14</v>
      </c>
      <c r="C63" s="6">
        <v>43300</v>
      </c>
      <c r="D63" s="7">
        <v>96</v>
      </c>
      <c r="E63" s="8">
        <v>2018</v>
      </c>
    </row>
    <row r="64" spans="1:5" s="1" customFormat="1" ht="18" customHeight="1" x14ac:dyDescent="0.2">
      <c r="A64" s="5" t="s">
        <v>11</v>
      </c>
      <c r="B64" s="11" t="s">
        <v>12</v>
      </c>
      <c r="C64" s="6">
        <v>43300</v>
      </c>
      <c r="D64" s="7">
        <v>2765</v>
      </c>
      <c r="E64" s="8">
        <v>2018</v>
      </c>
    </row>
    <row r="65" spans="1:5" s="1" customFormat="1" ht="18" customHeight="1" x14ac:dyDescent="0.2">
      <c r="A65" s="5" t="s">
        <v>11</v>
      </c>
      <c r="B65" s="11" t="s">
        <v>12</v>
      </c>
      <c r="C65" s="6">
        <v>43555</v>
      </c>
      <c r="D65" s="7">
        <v>395</v>
      </c>
      <c r="E65" s="8">
        <v>2018</v>
      </c>
    </row>
    <row r="66" spans="1:5" s="1" customFormat="1" ht="18" customHeight="1" x14ac:dyDescent="0.2">
      <c r="A66" s="5" t="s">
        <v>11</v>
      </c>
      <c r="B66" s="11" t="s">
        <v>14</v>
      </c>
      <c r="C66" s="6">
        <v>43265</v>
      </c>
      <c r="D66" s="7">
        <v>96</v>
      </c>
      <c r="E66" s="8">
        <v>2018</v>
      </c>
    </row>
    <row r="67" spans="1:5" s="1" customFormat="1" ht="18" customHeight="1" x14ac:dyDescent="0.2">
      <c r="A67" s="5" t="s">
        <v>11</v>
      </c>
      <c r="B67" s="11" t="s">
        <v>12</v>
      </c>
      <c r="C67" s="6">
        <v>43265</v>
      </c>
      <c r="D67" s="7">
        <v>1106</v>
      </c>
      <c r="E67" s="8">
        <v>2018</v>
      </c>
    </row>
    <row r="68" spans="1:5" s="1" customFormat="1" ht="18" customHeight="1" x14ac:dyDescent="0.2">
      <c r="A68" s="5" t="s">
        <v>11</v>
      </c>
      <c r="B68" s="11" t="s">
        <v>12</v>
      </c>
      <c r="C68" s="6">
        <v>43455</v>
      </c>
      <c r="D68" s="7">
        <v>1659</v>
      </c>
      <c r="E68" s="8">
        <v>2018</v>
      </c>
    </row>
    <row r="69" spans="1:5" s="1" customFormat="1" ht="18" customHeight="1" x14ac:dyDescent="0.2">
      <c r="A69" s="5" t="s">
        <v>11</v>
      </c>
      <c r="B69" s="11" t="s">
        <v>12</v>
      </c>
      <c r="C69" s="6">
        <v>43425</v>
      </c>
      <c r="D69" s="7">
        <v>2923</v>
      </c>
      <c r="E69" s="8">
        <v>2018</v>
      </c>
    </row>
    <row r="70" spans="1:5" s="1" customFormat="1" ht="18" customHeight="1" x14ac:dyDescent="0.2">
      <c r="A70" s="5"/>
      <c r="B70" s="11"/>
      <c r="C70" s="6"/>
      <c r="D70" s="16"/>
      <c r="E70" s="8"/>
    </row>
    <row r="71" spans="1:5" s="1" customFormat="1" ht="18" customHeight="1" thickBot="1" x14ac:dyDescent="0.25">
      <c r="A71" s="5"/>
      <c r="B71" s="11"/>
      <c r="C71" s="6"/>
      <c r="D71" s="18">
        <f>SUM(D58:D69)</f>
        <v>14883.1</v>
      </c>
      <c r="E71" s="8"/>
    </row>
    <row r="72" spans="1:5" s="1" customFormat="1" ht="18" customHeight="1" thickTop="1" x14ac:dyDescent="0.2">
      <c r="A72" s="5"/>
      <c r="B72" s="11"/>
      <c r="C72" s="6"/>
      <c r="D72" s="17"/>
      <c r="E72" s="8"/>
    </row>
    <row r="73" spans="1:5" s="1" customFormat="1" ht="18" customHeight="1" x14ac:dyDescent="0.2">
      <c r="A73" s="5" t="s">
        <v>15</v>
      </c>
      <c r="B73" s="5" t="s">
        <v>3</v>
      </c>
      <c r="C73" s="6">
        <v>43249</v>
      </c>
      <c r="D73" s="7">
        <v>163.68</v>
      </c>
      <c r="E73" s="8">
        <v>2018</v>
      </c>
    </row>
    <row r="74" spans="1:5" s="1" customFormat="1" ht="18" customHeight="1" x14ac:dyDescent="0.2">
      <c r="A74" s="5" t="s">
        <v>15</v>
      </c>
      <c r="B74" s="5" t="s">
        <v>3</v>
      </c>
      <c r="C74" s="6">
        <v>43286</v>
      </c>
      <c r="D74" s="7">
        <v>163.68</v>
      </c>
      <c r="E74" s="8">
        <v>2018</v>
      </c>
    </row>
    <row r="75" spans="1:5" s="1" customFormat="1" ht="18" customHeight="1" x14ac:dyDescent="0.2">
      <c r="A75" s="5" t="s">
        <v>15</v>
      </c>
      <c r="B75" s="5" t="s">
        <v>3</v>
      </c>
      <c r="C75" s="6">
        <v>43193</v>
      </c>
      <c r="D75" s="7">
        <v>339.72</v>
      </c>
      <c r="E75" s="8">
        <v>2018</v>
      </c>
    </row>
    <row r="76" spans="1:5" s="1" customFormat="1" ht="18" customHeight="1" x14ac:dyDescent="0.2">
      <c r="A76" s="5" t="s">
        <v>15</v>
      </c>
      <c r="B76" s="5" t="s">
        <v>3</v>
      </c>
      <c r="C76" s="6">
        <v>43249</v>
      </c>
      <c r="D76" s="7">
        <v>436.48</v>
      </c>
      <c r="E76" s="8">
        <v>2018</v>
      </c>
    </row>
    <row r="77" spans="1:5" s="1" customFormat="1" ht="18" customHeight="1" x14ac:dyDescent="0.2">
      <c r="A77" s="5" t="s">
        <v>15</v>
      </c>
      <c r="B77" s="5" t="s">
        <v>3</v>
      </c>
      <c r="C77" s="6">
        <v>43361</v>
      </c>
      <c r="D77" s="7">
        <v>190.96</v>
      </c>
      <c r="E77" s="8">
        <v>2018</v>
      </c>
    </row>
    <row r="78" spans="1:5" s="1" customFormat="1" ht="18" customHeight="1" x14ac:dyDescent="0.2">
      <c r="A78" s="5" t="s">
        <v>15</v>
      </c>
      <c r="B78" s="5" t="s">
        <v>3</v>
      </c>
      <c r="C78" s="6">
        <v>43405</v>
      </c>
      <c r="D78" s="7">
        <v>658.02</v>
      </c>
      <c r="E78" s="8">
        <v>2018</v>
      </c>
    </row>
    <row r="79" spans="1:5" s="1" customFormat="1" ht="18" customHeight="1" x14ac:dyDescent="0.2">
      <c r="A79" s="5" t="s">
        <v>15</v>
      </c>
      <c r="B79" s="5" t="s">
        <v>3</v>
      </c>
      <c r="C79" s="6">
        <v>43510</v>
      </c>
      <c r="D79" s="7">
        <v>250.38</v>
      </c>
      <c r="E79" s="8">
        <v>2018</v>
      </c>
    </row>
    <row r="80" spans="1:5" s="1" customFormat="1" ht="18" customHeight="1" x14ac:dyDescent="0.2">
      <c r="A80" s="5" t="s">
        <v>15</v>
      </c>
      <c r="B80" s="5" t="s">
        <v>3</v>
      </c>
      <c r="C80" s="6">
        <v>43522</v>
      </c>
      <c r="D80" s="7">
        <v>1669.2</v>
      </c>
      <c r="E80" s="8">
        <v>2018</v>
      </c>
    </row>
    <row r="81" spans="1:5" s="1" customFormat="1" ht="18" customHeight="1" x14ac:dyDescent="0.2">
      <c r="A81" s="5" t="s">
        <v>15</v>
      </c>
      <c r="B81" s="5" t="s">
        <v>3</v>
      </c>
      <c r="C81" s="6">
        <v>43550</v>
      </c>
      <c r="D81" s="7">
        <v>333.84</v>
      </c>
      <c r="E81" s="8">
        <v>2018</v>
      </c>
    </row>
    <row r="82" spans="1:5" s="1" customFormat="1" ht="18" customHeight="1" x14ac:dyDescent="0.2">
      <c r="A82" s="5" t="s">
        <v>15</v>
      </c>
      <c r="B82" s="5" t="s">
        <v>3</v>
      </c>
      <c r="C82" s="6">
        <v>43286</v>
      </c>
      <c r="D82" s="7">
        <v>654.72</v>
      </c>
      <c r="E82" s="8">
        <v>2018</v>
      </c>
    </row>
    <row r="83" spans="1:5" s="1" customFormat="1" ht="18" customHeight="1" x14ac:dyDescent="0.2">
      <c r="A83" s="5" t="s">
        <v>15</v>
      </c>
      <c r="B83" s="5" t="s">
        <v>3</v>
      </c>
      <c r="C83" s="6">
        <v>43214</v>
      </c>
      <c r="D83" s="7">
        <v>339.72</v>
      </c>
      <c r="E83" s="8">
        <v>2018</v>
      </c>
    </row>
    <row r="84" spans="1:5" s="1" customFormat="1" ht="18" customHeight="1" x14ac:dyDescent="0.2">
      <c r="A84" s="5" t="s">
        <v>15</v>
      </c>
      <c r="B84" s="5" t="s">
        <v>3</v>
      </c>
      <c r="C84" s="6">
        <v>43214</v>
      </c>
      <c r="D84" s="7">
        <v>401.25</v>
      </c>
      <c r="E84" s="8">
        <v>2018</v>
      </c>
    </row>
    <row r="85" spans="1:5" s="1" customFormat="1" ht="18" customHeight="1" x14ac:dyDescent="0.2">
      <c r="A85" s="5" t="s">
        <v>15</v>
      </c>
      <c r="B85" s="5" t="s">
        <v>3</v>
      </c>
      <c r="C85" s="6">
        <v>43216</v>
      </c>
      <c r="D85" s="7">
        <v>722.25</v>
      </c>
      <c r="E85" s="8">
        <v>2018</v>
      </c>
    </row>
    <row r="86" spans="1:5" s="1" customFormat="1" ht="18" customHeight="1" x14ac:dyDescent="0.2">
      <c r="A86" s="5" t="s">
        <v>15</v>
      </c>
      <c r="B86" s="5" t="s">
        <v>3</v>
      </c>
      <c r="C86" s="6">
        <v>43214</v>
      </c>
      <c r="D86" s="7">
        <v>160.5</v>
      </c>
      <c r="E86" s="8">
        <v>2018</v>
      </c>
    </row>
    <row r="87" spans="1:5" s="1" customFormat="1" ht="18" customHeight="1" x14ac:dyDescent="0.2">
      <c r="A87" s="5" t="s">
        <v>15</v>
      </c>
      <c r="B87" s="5" t="s">
        <v>3</v>
      </c>
      <c r="C87" s="6">
        <v>43216</v>
      </c>
      <c r="D87" s="7">
        <v>888</v>
      </c>
      <c r="E87" s="8">
        <v>2018</v>
      </c>
    </row>
    <row r="88" spans="1:5" s="1" customFormat="1" ht="18" customHeight="1" x14ac:dyDescent="0.2">
      <c r="A88" s="5" t="s">
        <v>15</v>
      </c>
      <c r="B88" s="5" t="s">
        <v>3</v>
      </c>
      <c r="C88" s="6">
        <v>43195</v>
      </c>
      <c r="D88" s="7">
        <v>428</v>
      </c>
      <c r="E88" s="8">
        <v>2018</v>
      </c>
    </row>
    <row r="89" spans="1:5" s="1" customFormat="1" ht="18" customHeight="1" x14ac:dyDescent="0.2">
      <c r="A89" s="5" t="s">
        <v>15</v>
      </c>
      <c r="B89" s="5" t="s">
        <v>3</v>
      </c>
      <c r="C89" s="6">
        <v>43291</v>
      </c>
      <c r="D89" s="7">
        <v>163.68</v>
      </c>
      <c r="E89" s="8">
        <v>2018</v>
      </c>
    </row>
    <row r="90" spans="1:5" s="1" customFormat="1" ht="18" customHeight="1" x14ac:dyDescent="0.2">
      <c r="A90" s="5" t="s">
        <v>15</v>
      </c>
      <c r="B90" s="5" t="s">
        <v>3</v>
      </c>
      <c r="C90" s="6">
        <v>43454</v>
      </c>
      <c r="D90" s="7">
        <v>166.92</v>
      </c>
      <c r="E90" s="8">
        <v>2018</v>
      </c>
    </row>
    <row r="91" spans="1:5" s="1" customFormat="1" ht="18" customHeight="1" x14ac:dyDescent="0.2">
      <c r="A91" s="5" t="s">
        <v>15</v>
      </c>
      <c r="B91" s="5" t="s">
        <v>3</v>
      </c>
      <c r="C91" s="6">
        <v>43473</v>
      </c>
      <c r="D91" s="7">
        <v>166.92</v>
      </c>
      <c r="E91" s="8">
        <v>2018</v>
      </c>
    </row>
    <row r="92" spans="1:5" s="1" customFormat="1" ht="18" customHeight="1" x14ac:dyDescent="0.2">
      <c r="A92" s="5" t="s">
        <v>15</v>
      </c>
      <c r="B92" s="5" t="s">
        <v>3</v>
      </c>
      <c r="C92" s="6">
        <v>43235</v>
      </c>
      <c r="D92" s="7">
        <v>327.36</v>
      </c>
      <c r="E92" s="8">
        <v>2018</v>
      </c>
    </row>
    <row r="93" spans="1:5" s="1" customFormat="1" ht="18" customHeight="1" x14ac:dyDescent="0.2">
      <c r="A93" s="5" t="s">
        <v>15</v>
      </c>
      <c r="B93" s="5" t="s">
        <v>3</v>
      </c>
      <c r="C93" s="6">
        <v>43244</v>
      </c>
      <c r="D93" s="7">
        <v>572.88</v>
      </c>
      <c r="E93" s="8">
        <v>2018</v>
      </c>
    </row>
    <row r="94" spans="1:5" s="1" customFormat="1" ht="18" customHeight="1" x14ac:dyDescent="0.2">
      <c r="A94" s="5" t="s">
        <v>15</v>
      </c>
      <c r="B94" s="5" t="s">
        <v>3</v>
      </c>
      <c r="C94" s="6">
        <v>43251</v>
      </c>
      <c r="D94" s="7">
        <v>491.04</v>
      </c>
      <c r="E94" s="8">
        <v>2018</v>
      </c>
    </row>
    <row r="95" spans="1:5" s="1" customFormat="1" ht="18" customHeight="1" x14ac:dyDescent="0.2">
      <c r="A95" s="5" t="s">
        <v>15</v>
      </c>
      <c r="B95" s="5" t="s">
        <v>3</v>
      </c>
      <c r="C95" s="6">
        <v>43298</v>
      </c>
      <c r="D95" s="7">
        <v>982.08</v>
      </c>
      <c r="E95" s="8">
        <v>2018</v>
      </c>
    </row>
    <row r="96" spans="1:5" s="1" customFormat="1" ht="18" customHeight="1" x14ac:dyDescent="0.2">
      <c r="A96" s="5" t="s">
        <v>15</v>
      </c>
      <c r="B96" s="5" t="s">
        <v>3</v>
      </c>
      <c r="C96" s="6">
        <v>43300</v>
      </c>
      <c r="D96" s="7">
        <v>436.48</v>
      </c>
      <c r="E96" s="8">
        <v>2018</v>
      </c>
    </row>
    <row r="97" spans="1:5" s="1" customFormat="1" ht="18" customHeight="1" x14ac:dyDescent="0.2">
      <c r="A97" s="5" t="s">
        <v>15</v>
      </c>
      <c r="B97" s="5" t="s">
        <v>3</v>
      </c>
      <c r="C97" s="6">
        <v>43363</v>
      </c>
      <c r="D97" s="7">
        <v>818.4</v>
      </c>
      <c r="E97" s="8">
        <v>2018</v>
      </c>
    </row>
    <row r="98" spans="1:5" s="1" customFormat="1" ht="18" customHeight="1" x14ac:dyDescent="0.2">
      <c r="A98" s="5" t="s">
        <v>15</v>
      </c>
      <c r="B98" s="5" t="s">
        <v>3</v>
      </c>
      <c r="C98" s="6">
        <v>43368</v>
      </c>
      <c r="D98" s="7">
        <v>163.68</v>
      </c>
      <c r="E98" s="8">
        <v>2018</v>
      </c>
    </row>
    <row r="99" spans="1:5" s="1" customFormat="1" ht="18" customHeight="1" x14ac:dyDescent="0.2">
      <c r="A99" s="5" t="s">
        <v>15</v>
      </c>
      <c r="B99" s="5" t="s">
        <v>3</v>
      </c>
      <c r="C99" s="6">
        <v>43375</v>
      </c>
      <c r="D99" s="7">
        <v>333.84</v>
      </c>
      <c r="E99" s="8">
        <v>2018</v>
      </c>
    </row>
    <row r="100" spans="1:5" s="1" customFormat="1" ht="18" customHeight="1" x14ac:dyDescent="0.2">
      <c r="A100" s="5" t="s">
        <v>15</v>
      </c>
      <c r="B100" s="5" t="s">
        <v>3</v>
      </c>
      <c r="C100" s="6">
        <v>43426</v>
      </c>
      <c r="D100" s="7">
        <v>166.92</v>
      </c>
      <c r="E100" s="8">
        <v>2018</v>
      </c>
    </row>
    <row r="101" spans="1:5" s="1" customFormat="1" ht="18" customHeight="1" x14ac:dyDescent="0.2">
      <c r="A101" s="5" t="s">
        <v>15</v>
      </c>
      <c r="B101" s="5" t="s">
        <v>3</v>
      </c>
      <c r="C101" s="6">
        <v>43433</v>
      </c>
      <c r="D101" s="7">
        <v>166.92</v>
      </c>
      <c r="E101" s="8">
        <v>2018</v>
      </c>
    </row>
    <row r="102" spans="1:5" s="1" customFormat="1" ht="18" customHeight="1" x14ac:dyDescent="0.2">
      <c r="A102" s="5" t="s">
        <v>15</v>
      </c>
      <c r="B102" s="5" t="s">
        <v>3</v>
      </c>
      <c r="C102" s="6">
        <v>43510</v>
      </c>
      <c r="D102" s="7">
        <v>166.92</v>
      </c>
      <c r="E102" s="8">
        <v>2018</v>
      </c>
    </row>
    <row r="103" spans="1:5" s="1" customFormat="1" ht="18" customHeight="1" x14ac:dyDescent="0.2">
      <c r="A103" s="5" t="s">
        <v>15</v>
      </c>
      <c r="B103" s="5" t="s">
        <v>3</v>
      </c>
      <c r="C103" s="6">
        <v>43389</v>
      </c>
      <c r="D103" s="7">
        <v>166.92</v>
      </c>
      <c r="E103" s="8">
        <v>2018</v>
      </c>
    </row>
    <row r="104" spans="1:5" s="1" customFormat="1" ht="18" customHeight="1" x14ac:dyDescent="0.2">
      <c r="A104" s="5" t="s">
        <v>15</v>
      </c>
      <c r="B104" s="5" t="s">
        <v>3</v>
      </c>
      <c r="C104" s="6">
        <v>43235</v>
      </c>
      <c r="D104" s="7">
        <v>436.48</v>
      </c>
      <c r="E104" s="8">
        <v>2018</v>
      </c>
    </row>
    <row r="105" spans="1:5" s="1" customFormat="1" ht="18" customHeight="1" x14ac:dyDescent="0.2">
      <c r="A105" s="5" t="s">
        <v>15</v>
      </c>
      <c r="B105" s="5" t="s">
        <v>3</v>
      </c>
      <c r="C105" s="6">
        <v>43286</v>
      </c>
      <c r="D105" s="7">
        <v>600.16</v>
      </c>
      <c r="E105" s="8">
        <v>2018</v>
      </c>
    </row>
    <row r="106" spans="1:5" s="1" customFormat="1" ht="18" customHeight="1" x14ac:dyDescent="0.2">
      <c r="A106" s="5" t="s">
        <v>15</v>
      </c>
      <c r="B106" s="5" t="s">
        <v>3</v>
      </c>
      <c r="C106" s="6">
        <v>43298</v>
      </c>
      <c r="D106" s="7">
        <v>1391.28</v>
      </c>
      <c r="E106" s="8">
        <v>2018</v>
      </c>
    </row>
    <row r="107" spans="1:5" s="1" customFormat="1" ht="18" customHeight="1" x14ac:dyDescent="0.2">
      <c r="A107" s="5" t="s">
        <v>15</v>
      </c>
      <c r="B107" s="5" t="s">
        <v>3</v>
      </c>
      <c r="C107" s="6">
        <v>43307</v>
      </c>
      <c r="D107" s="7">
        <v>1254.8800000000001</v>
      </c>
      <c r="E107" s="8">
        <v>2018</v>
      </c>
    </row>
    <row r="108" spans="1:5" s="1" customFormat="1" ht="18" customHeight="1" x14ac:dyDescent="0.2">
      <c r="A108" s="5" t="s">
        <v>15</v>
      </c>
      <c r="B108" s="5" t="s">
        <v>3</v>
      </c>
      <c r="C108" s="6">
        <v>43308</v>
      </c>
      <c r="D108" s="7">
        <v>1254.8800000000001</v>
      </c>
      <c r="E108" s="8">
        <v>2018</v>
      </c>
    </row>
    <row r="109" spans="1:5" s="1" customFormat="1" ht="18" customHeight="1" x14ac:dyDescent="0.2">
      <c r="A109" s="5" t="s">
        <v>15</v>
      </c>
      <c r="B109" s="5" t="s">
        <v>3</v>
      </c>
      <c r="C109" s="6">
        <v>43312</v>
      </c>
      <c r="D109" s="7">
        <v>1473.12</v>
      </c>
      <c r="E109" s="8">
        <v>2018</v>
      </c>
    </row>
    <row r="110" spans="1:5" s="1" customFormat="1" ht="18" customHeight="1" x14ac:dyDescent="0.2">
      <c r="A110" s="5" t="s">
        <v>15</v>
      </c>
      <c r="B110" s="5" t="s">
        <v>3</v>
      </c>
      <c r="C110" s="6">
        <v>43368</v>
      </c>
      <c r="D110" s="7">
        <v>436.48</v>
      </c>
      <c r="E110" s="8">
        <v>2018</v>
      </c>
    </row>
    <row r="111" spans="1:5" s="1" customFormat="1" ht="18" customHeight="1" x14ac:dyDescent="0.2">
      <c r="A111" s="5" t="s">
        <v>15</v>
      </c>
      <c r="B111" s="5" t="s">
        <v>3</v>
      </c>
      <c r="C111" s="6">
        <v>43389</v>
      </c>
      <c r="D111" s="7">
        <v>139.1</v>
      </c>
      <c r="E111" s="8">
        <v>2018</v>
      </c>
    </row>
    <row r="112" spans="1:5" s="1" customFormat="1" ht="18" customHeight="1" x14ac:dyDescent="0.2">
      <c r="A112" s="5" t="s">
        <v>15</v>
      </c>
      <c r="B112" s="5" t="s">
        <v>3</v>
      </c>
      <c r="C112" s="6">
        <v>43398</v>
      </c>
      <c r="D112" s="7">
        <v>27.82</v>
      </c>
      <c r="E112" s="8">
        <v>2018</v>
      </c>
    </row>
    <row r="113" spans="1:5" s="1" customFormat="1" ht="18" customHeight="1" x14ac:dyDescent="0.2">
      <c r="A113" s="5" t="s">
        <v>15</v>
      </c>
      <c r="B113" s="5" t="s">
        <v>3</v>
      </c>
      <c r="C113" s="6">
        <v>43529</v>
      </c>
      <c r="D113" s="7">
        <v>166.92</v>
      </c>
      <c r="E113" s="8">
        <v>2018</v>
      </c>
    </row>
    <row r="114" spans="1:5" s="1" customFormat="1" ht="18" customHeight="1" x14ac:dyDescent="0.2">
      <c r="A114" s="5" t="s">
        <v>15</v>
      </c>
      <c r="B114" s="5" t="s">
        <v>3</v>
      </c>
      <c r="C114" s="6">
        <v>43543</v>
      </c>
      <c r="D114" s="7">
        <v>577.27</v>
      </c>
      <c r="E114" s="8">
        <v>2018</v>
      </c>
    </row>
    <row r="115" spans="1:5" s="1" customFormat="1" ht="18" customHeight="1" x14ac:dyDescent="0.2">
      <c r="A115" s="5" t="s">
        <v>15</v>
      </c>
      <c r="B115" s="5" t="s">
        <v>3</v>
      </c>
      <c r="C115" s="6">
        <v>43398</v>
      </c>
      <c r="D115" s="7">
        <v>166.92</v>
      </c>
      <c r="E115" s="8">
        <v>2018</v>
      </c>
    </row>
    <row r="116" spans="1:5" s="1" customFormat="1" ht="18" customHeight="1" x14ac:dyDescent="0.2">
      <c r="A116" s="5" t="s">
        <v>15</v>
      </c>
      <c r="B116" s="5" t="s">
        <v>3</v>
      </c>
      <c r="C116" s="6">
        <v>43482</v>
      </c>
      <c r="D116" s="7">
        <v>166.92</v>
      </c>
      <c r="E116" s="8">
        <v>2018</v>
      </c>
    </row>
    <row r="117" spans="1:5" s="1" customFormat="1" ht="18" customHeight="1" x14ac:dyDescent="0.2">
      <c r="A117" s="5" t="s">
        <v>15</v>
      </c>
      <c r="B117" s="5" t="s">
        <v>3</v>
      </c>
      <c r="C117" s="6">
        <v>43424</v>
      </c>
      <c r="D117" s="7">
        <v>98.22</v>
      </c>
      <c r="E117" s="8">
        <v>2018</v>
      </c>
    </row>
    <row r="118" spans="1:5" s="1" customFormat="1" ht="18" customHeight="1" x14ac:dyDescent="0.2">
      <c r="A118" s="5" t="s">
        <v>15</v>
      </c>
      <c r="B118" s="5" t="s">
        <v>3</v>
      </c>
      <c r="C118" s="6">
        <v>43424</v>
      </c>
      <c r="D118" s="7">
        <v>196.44</v>
      </c>
      <c r="E118" s="8">
        <v>2018</v>
      </c>
    </row>
    <row r="119" spans="1:5" s="1" customFormat="1" ht="18" customHeight="1" x14ac:dyDescent="0.2">
      <c r="A119" s="5" t="s">
        <v>15</v>
      </c>
      <c r="B119" s="5" t="s">
        <v>3</v>
      </c>
      <c r="C119" s="6">
        <v>43244</v>
      </c>
      <c r="D119" s="7">
        <v>173.28</v>
      </c>
      <c r="E119" s="8">
        <v>2018</v>
      </c>
    </row>
    <row r="120" spans="1:5" s="1" customFormat="1" ht="18" customHeight="1" x14ac:dyDescent="0.2">
      <c r="A120" s="5" t="s">
        <v>15</v>
      </c>
      <c r="B120" s="5" t="s">
        <v>3</v>
      </c>
      <c r="C120" s="6">
        <v>43244</v>
      </c>
      <c r="D120" s="7">
        <v>436.48</v>
      </c>
      <c r="E120" s="8">
        <v>2018</v>
      </c>
    </row>
    <row r="121" spans="1:5" s="1" customFormat="1" ht="18" customHeight="1" x14ac:dyDescent="0.2">
      <c r="A121" s="5" t="s">
        <v>15</v>
      </c>
      <c r="B121" s="5" t="s">
        <v>3</v>
      </c>
      <c r="C121" s="6">
        <v>43265</v>
      </c>
      <c r="D121" s="7">
        <v>1309.44</v>
      </c>
      <c r="E121" s="8">
        <v>2018</v>
      </c>
    </row>
    <row r="122" spans="1:5" s="1" customFormat="1" ht="18" customHeight="1" x14ac:dyDescent="0.2">
      <c r="A122" s="5" t="s">
        <v>15</v>
      </c>
      <c r="B122" s="5" t="s">
        <v>3</v>
      </c>
      <c r="C122" s="6">
        <v>43265</v>
      </c>
      <c r="D122" s="7">
        <v>163.68</v>
      </c>
      <c r="E122" s="8">
        <v>2018</v>
      </c>
    </row>
    <row r="123" spans="1:5" s="1" customFormat="1" ht="18" customHeight="1" x14ac:dyDescent="0.2">
      <c r="A123" s="5" t="s">
        <v>15</v>
      </c>
      <c r="B123" s="5" t="s">
        <v>3</v>
      </c>
      <c r="C123" s="6">
        <v>43265</v>
      </c>
      <c r="D123" s="7">
        <v>1800.48</v>
      </c>
      <c r="E123" s="8">
        <v>2018</v>
      </c>
    </row>
    <row r="124" spans="1:5" s="1" customFormat="1" ht="18" customHeight="1" x14ac:dyDescent="0.2">
      <c r="A124" s="5" t="s">
        <v>15</v>
      </c>
      <c r="B124" s="5" t="s">
        <v>3</v>
      </c>
      <c r="C124" s="6">
        <v>43244</v>
      </c>
      <c r="D124" s="7">
        <v>163.68</v>
      </c>
      <c r="E124" s="8">
        <v>2018</v>
      </c>
    </row>
    <row r="125" spans="1:5" s="1" customFormat="1" ht="18" customHeight="1" x14ac:dyDescent="0.2">
      <c r="A125" s="5" t="s">
        <v>15</v>
      </c>
      <c r="B125" s="5" t="s">
        <v>3</v>
      </c>
      <c r="C125" s="6">
        <v>43265</v>
      </c>
      <c r="D125" s="7">
        <v>654.72</v>
      </c>
      <c r="E125" s="8">
        <v>2018</v>
      </c>
    </row>
    <row r="126" spans="1:5" s="1" customFormat="1" ht="18" customHeight="1" x14ac:dyDescent="0.2">
      <c r="A126" s="5" t="s">
        <v>15</v>
      </c>
      <c r="B126" s="5" t="s">
        <v>3</v>
      </c>
      <c r="C126" s="6">
        <v>43440</v>
      </c>
      <c r="D126" s="7">
        <v>166.92</v>
      </c>
      <c r="E126" s="8">
        <v>2018</v>
      </c>
    </row>
    <row r="127" spans="1:5" s="1" customFormat="1" ht="18" customHeight="1" x14ac:dyDescent="0.2">
      <c r="A127" s="5" t="s">
        <v>15</v>
      </c>
      <c r="B127" s="5" t="s">
        <v>3</v>
      </c>
      <c r="C127" s="6">
        <v>43447</v>
      </c>
      <c r="D127" s="7">
        <v>166.92</v>
      </c>
      <c r="E127" s="8">
        <v>2018</v>
      </c>
    </row>
    <row r="128" spans="1:5" s="1" customFormat="1" ht="18" customHeight="1" x14ac:dyDescent="0.2">
      <c r="A128" s="5" t="s">
        <v>15</v>
      </c>
      <c r="B128" s="5" t="s">
        <v>3</v>
      </c>
      <c r="C128" s="6">
        <v>43265</v>
      </c>
      <c r="D128" s="7">
        <v>163.68</v>
      </c>
      <c r="E128" s="8">
        <v>2018</v>
      </c>
    </row>
    <row r="129" spans="1:5" s="1" customFormat="1" ht="18" customHeight="1" x14ac:dyDescent="0.2">
      <c r="A129" s="5" t="s">
        <v>15</v>
      </c>
      <c r="B129" s="5" t="s">
        <v>3</v>
      </c>
      <c r="C129" s="6">
        <v>43482</v>
      </c>
      <c r="D129" s="7">
        <v>166.92</v>
      </c>
      <c r="E129" s="8">
        <v>2018</v>
      </c>
    </row>
    <row r="130" spans="1:5" s="1" customFormat="1" ht="18" customHeight="1" x14ac:dyDescent="0.2">
      <c r="A130" s="5" t="s">
        <v>15</v>
      </c>
      <c r="B130" s="5" t="s">
        <v>3</v>
      </c>
      <c r="C130" s="6">
        <v>43244</v>
      </c>
      <c r="D130" s="7">
        <v>163.68</v>
      </c>
      <c r="E130" s="8">
        <v>2018</v>
      </c>
    </row>
    <row r="131" spans="1:5" s="1" customFormat="1" ht="18" customHeight="1" x14ac:dyDescent="0.2">
      <c r="A131" s="5" t="s">
        <v>15</v>
      </c>
      <c r="B131" s="5" t="s">
        <v>3</v>
      </c>
      <c r="C131" s="6">
        <v>43265</v>
      </c>
      <c r="D131" s="7">
        <v>81.84</v>
      </c>
      <c r="E131" s="8">
        <v>2018</v>
      </c>
    </row>
    <row r="132" spans="1:5" s="1" customFormat="1" ht="18" customHeight="1" x14ac:dyDescent="0.2">
      <c r="A132" s="5" t="s">
        <v>15</v>
      </c>
      <c r="B132" s="5" t="s">
        <v>3</v>
      </c>
      <c r="C132" s="6">
        <v>43216</v>
      </c>
      <c r="D132" s="7">
        <v>84.93</v>
      </c>
      <c r="E132" s="8">
        <v>2018</v>
      </c>
    </row>
    <row r="133" spans="1:5" s="1" customFormat="1" ht="18" customHeight="1" x14ac:dyDescent="0.2">
      <c r="A133" s="5" t="s">
        <v>15</v>
      </c>
      <c r="B133" s="5" t="s">
        <v>12</v>
      </c>
      <c r="C133" s="6">
        <v>43293</v>
      </c>
      <c r="D133" s="7">
        <v>160</v>
      </c>
      <c r="E133" s="8">
        <v>2018</v>
      </c>
    </row>
    <row r="134" spans="1:5" s="1" customFormat="1" ht="18" customHeight="1" x14ac:dyDescent="0.2">
      <c r="A134" s="5" t="s">
        <v>15</v>
      </c>
      <c r="B134" s="5" t="s">
        <v>12</v>
      </c>
      <c r="C134" s="6">
        <v>43270</v>
      </c>
      <c r="D134" s="7">
        <v>480</v>
      </c>
      <c r="E134" s="8">
        <v>2018</v>
      </c>
    </row>
    <row r="135" spans="1:5" s="1" customFormat="1" ht="18" customHeight="1" x14ac:dyDescent="0.2">
      <c r="A135" s="5" t="s">
        <v>15</v>
      </c>
      <c r="B135" s="5" t="s">
        <v>7</v>
      </c>
      <c r="C135" s="6">
        <v>43524</v>
      </c>
      <c r="D135" s="7">
        <v>333.84</v>
      </c>
      <c r="E135" s="8">
        <v>2018</v>
      </c>
    </row>
    <row r="136" spans="1:5" s="1" customFormat="1" ht="18" customHeight="1" x14ac:dyDescent="0.2">
      <c r="A136" s="5" t="s">
        <v>15</v>
      </c>
      <c r="B136" s="5" t="s">
        <v>7</v>
      </c>
      <c r="C136" s="6">
        <v>43529</v>
      </c>
      <c r="D136" s="7">
        <v>166.92</v>
      </c>
      <c r="E136" s="8">
        <v>2018</v>
      </c>
    </row>
    <row r="137" spans="1:5" s="1" customFormat="1" ht="18" customHeight="1" x14ac:dyDescent="0.2">
      <c r="A137" s="5"/>
      <c r="B137" s="5"/>
      <c r="C137" s="6"/>
      <c r="D137" s="16"/>
      <c r="E137" s="8"/>
    </row>
    <row r="138" spans="1:5" s="1" customFormat="1" ht="18" customHeight="1" thickBot="1" x14ac:dyDescent="0.25">
      <c r="A138" s="5"/>
      <c r="B138" s="5"/>
      <c r="C138" s="6"/>
      <c r="D138" s="18">
        <f>SUM(D73:D136)</f>
        <v>28315.659999999985</v>
      </c>
      <c r="E138" s="8"/>
    </row>
    <row r="139" spans="1:5" s="1" customFormat="1" ht="18" customHeight="1" thickTop="1" x14ac:dyDescent="0.2">
      <c r="A139" s="5"/>
      <c r="B139" s="5"/>
      <c r="C139" s="6"/>
      <c r="D139" s="17"/>
      <c r="E139" s="8"/>
    </row>
    <row r="140" spans="1:5" s="1" customFormat="1" ht="18" customHeight="1" x14ac:dyDescent="0.2">
      <c r="A140" s="5" t="s">
        <v>16</v>
      </c>
      <c r="B140" s="5" t="s">
        <v>9</v>
      </c>
      <c r="C140" s="6">
        <v>43200</v>
      </c>
      <c r="D140" s="7">
        <v>1746.3</v>
      </c>
      <c r="E140" s="8">
        <v>2018</v>
      </c>
    </row>
    <row r="141" spans="1:5" s="1" customFormat="1" ht="18" customHeight="1" x14ac:dyDescent="0.2">
      <c r="A141" s="5" t="s">
        <v>16</v>
      </c>
      <c r="B141" s="5" t="s">
        <v>9</v>
      </c>
      <c r="C141" s="6">
        <v>43235</v>
      </c>
      <c r="D141" s="7">
        <v>718.52</v>
      </c>
      <c r="E141" s="8">
        <v>2018</v>
      </c>
    </row>
    <row r="142" spans="1:5" s="1" customFormat="1" ht="18" customHeight="1" x14ac:dyDescent="0.2">
      <c r="A142" s="5" t="s">
        <v>16</v>
      </c>
      <c r="B142" s="5" t="s">
        <v>9</v>
      </c>
      <c r="C142" s="6">
        <v>43209</v>
      </c>
      <c r="D142" s="7">
        <v>698.52</v>
      </c>
      <c r="E142" s="8">
        <v>2018</v>
      </c>
    </row>
    <row r="143" spans="1:5" s="1" customFormat="1" ht="18" customHeight="1" x14ac:dyDescent="0.2">
      <c r="A143" s="5" t="s">
        <v>16</v>
      </c>
      <c r="B143" s="5" t="s">
        <v>9</v>
      </c>
      <c r="C143" s="6">
        <v>43223</v>
      </c>
      <c r="D143" s="7">
        <v>898.15</v>
      </c>
      <c r="E143" s="8">
        <v>2018</v>
      </c>
    </row>
    <row r="144" spans="1:5" s="1" customFormat="1" ht="18" customHeight="1" x14ac:dyDescent="0.2">
      <c r="A144" s="5" t="s">
        <v>16</v>
      </c>
      <c r="B144" s="5" t="s">
        <v>3</v>
      </c>
      <c r="C144" s="6">
        <v>43284</v>
      </c>
      <c r="D144" s="7">
        <v>825</v>
      </c>
      <c r="E144" s="8">
        <v>2018</v>
      </c>
    </row>
    <row r="145" spans="1:5" s="1" customFormat="1" ht="18" customHeight="1" x14ac:dyDescent="0.2">
      <c r="A145" s="5" t="s">
        <v>16</v>
      </c>
      <c r="B145" s="5" t="s">
        <v>3</v>
      </c>
      <c r="C145" s="6">
        <v>43286</v>
      </c>
      <c r="D145" s="7">
        <v>825</v>
      </c>
      <c r="E145" s="8">
        <v>2018</v>
      </c>
    </row>
    <row r="146" spans="1:5" s="1" customFormat="1" ht="18" customHeight="1" x14ac:dyDescent="0.2">
      <c r="A146" s="5" t="s">
        <v>16</v>
      </c>
      <c r="B146" s="5" t="s">
        <v>3</v>
      </c>
      <c r="C146" s="6">
        <v>43298</v>
      </c>
      <c r="D146" s="7">
        <v>825</v>
      </c>
      <c r="E146" s="8">
        <v>2018</v>
      </c>
    </row>
    <row r="147" spans="1:5" s="1" customFormat="1" ht="18" customHeight="1" x14ac:dyDescent="0.2">
      <c r="A147" s="5" t="s">
        <v>16</v>
      </c>
      <c r="B147" s="5" t="s">
        <v>3</v>
      </c>
      <c r="C147" s="6">
        <v>43263</v>
      </c>
      <c r="D147" s="7">
        <v>1485</v>
      </c>
      <c r="E147" s="8">
        <v>2018</v>
      </c>
    </row>
    <row r="148" spans="1:5" s="1" customFormat="1" ht="18" customHeight="1" x14ac:dyDescent="0.2">
      <c r="A148" s="5" t="s">
        <v>16</v>
      </c>
      <c r="B148" s="5" t="s">
        <v>3</v>
      </c>
      <c r="C148" s="6">
        <v>43305</v>
      </c>
      <c r="D148" s="7">
        <v>825</v>
      </c>
      <c r="E148" s="8">
        <v>2018</v>
      </c>
    </row>
    <row r="149" spans="1:5" s="1" customFormat="1" ht="18" customHeight="1" x14ac:dyDescent="0.2">
      <c r="A149" s="5" t="s">
        <v>16</v>
      </c>
      <c r="B149" s="5" t="s">
        <v>3</v>
      </c>
      <c r="C149" s="6">
        <v>43321</v>
      </c>
      <c r="D149" s="7">
        <v>660</v>
      </c>
      <c r="E149" s="8">
        <v>2018</v>
      </c>
    </row>
    <row r="150" spans="1:5" s="1" customFormat="1" ht="18" customHeight="1" x14ac:dyDescent="0.2">
      <c r="A150" s="5" t="s">
        <v>16</v>
      </c>
      <c r="B150" s="5" t="s">
        <v>3</v>
      </c>
      <c r="C150" s="6">
        <v>43270</v>
      </c>
      <c r="D150" s="7">
        <v>825</v>
      </c>
      <c r="E150" s="8">
        <v>2018</v>
      </c>
    </row>
    <row r="151" spans="1:5" s="1" customFormat="1" ht="18" customHeight="1" x14ac:dyDescent="0.2">
      <c r="A151" s="5" t="s">
        <v>16</v>
      </c>
      <c r="B151" s="5" t="s">
        <v>3</v>
      </c>
      <c r="C151" s="6">
        <v>43251</v>
      </c>
      <c r="D151" s="7">
        <v>660</v>
      </c>
      <c r="E151" s="8">
        <v>2018</v>
      </c>
    </row>
    <row r="152" spans="1:5" s="1" customFormat="1" ht="18" customHeight="1" x14ac:dyDescent="0.2">
      <c r="A152" s="12"/>
      <c r="B152" s="12"/>
      <c r="C152" s="13"/>
      <c r="D152" s="14"/>
      <c r="E152" s="15"/>
    </row>
    <row r="153" spans="1:5" s="1" customFormat="1" ht="18" customHeight="1" thickBot="1" x14ac:dyDescent="0.25">
      <c r="A153" s="12"/>
      <c r="B153" s="12"/>
      <c r="C153" s="13"/>
      <c r="D153" s="19">
        <f>SUM(D140:D151)</f>
        <v>10991.49</v>
      </c>
      <c r="E153" s="15"/>
    </row>
    <row r="154" spans="1:5" s="1" customFormat="1" ht="18" customHeight="1" thickTop="1" x14ac:dyDescent="0.2">
      <c r="A154" s="12"/>
      <c r="B154" s="12"/>
      <c r="C154" s="13"/>
      <c r="D154" s="14"/>
      <c r="E154" s="15"/>
    </row>
    <row r="155" spans="1:5" s="1" customFormat="1" ht="28.35" customHeight="1" x14ac:dyDescent="0.2">
      <c r="D155" s="2"/>
    </row>
    <row r="157" spans="1:5" ht="13.5" thickBot="1" x14ac:dyDescent="0.25">
      <c r="D157" s="9">
        <f>SUM(D153,D138,D71,D56,D29,D10)</f>
        <v>64299.999999999985</v>
      </c>
    </row>
    <row r="158" spans="1:5" ht="13.5" thickTop="1" x14ac:dyDescent="0.2"/>
  </sheetData>
  <autoFilter ref="A1:E151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25" sqref="E25"/>
    </sheetView>
  </sheetViews>
  <sheetFormatPr defaultRowHeight="12.75" x14ac:dyDescent="0.2"/>
  <cols>
    <col min="1" max="1" width="54.140625" bestFit="1" customWidth="1"/>
    <col min="2" max="2" width="14.7109375" bestFit="1" customWidth="1"/>
  </cols>
  <sheetData>
    <row r="1" spans="1:2" x14ac:dyDescent="0.2">
      <c r="A1" s="20" t="s">
        <v>18</v>
      </c>
      <c r="B1" s="25" t="s">
        <v>23</v>
      </c>
    </row>
    <row r="2" spans="1:2" x14ac:dyDescent="0.2">
      <c r="A2" s="21" t="s">
        <v>12</v>
      </c>
      <c r="B2" s="22">
        <v>15173</v>
      </c>
    </row>
    <row r="3" spans="1:2" x14ac:dyDescent="0.2">
      <c r="A3" s="23" t="s">
        <v>3</v>
      </c>
      <c r="B3" s="24">
        <v>38175.89999999998</v>
      </c>
    </row>
    <row r="4" spans="1:2" x14ac:dyDescent="0.2">
      <c r="A4" s="23" t="s">
        <v>7</v>
      </c>
      <c r="B4" s="24">
        <v>655.76</v>
      </c>
    </row>
    <row r="5" spans="1:2" x14ac:dyDescent="0.2">
      <c r="A5" s="23" t="s">
        <v>1</v>
      </c>
      <c r="B5" s="24">
        <v>1428</v>
      </c>
    </row>
    <row r="6" spans="1:2" x14ac:dyDescent="0.2">
      <c r="A6" s="23" t="s">
        <v>10</v>
      </c>
      <c r="B6" s="24">
        <v>240</v>
      </c>
    </row>
    <row r="7" spans="1:2" x14ac:dyDescent="0.2">
      <c r="A7" s="23" t="s">
        <v>9</v>
      </c>
      <c r="B7" s="24">
        <v>6619.74</v>
      </c>
    </row>
    <row r="8" spans="1:2" x14ac:dyDescent="0.2">
      <c r="A8" s="23" t="s">
        <v>6</v>
      </c>
      <c r="B8" s="24">
        <v>960</v>
      </c>
    </row>
    <row r="9" spans="1:2" x14ac:dyDescent="0.2">
      <c r="A9" s="23" t="s">
        <v>5</v>
      </c>
      <c r="B9" s="24">
        <v>77.5</v>
      </c>
    </row>
    <row r="10" spans="1:2" x14ac:dyDescent="0.2">
      <c r="A10" s="23" t="s">
        <v>4</v>
      </c>
      <c r="B10" s="24">
        <v>620</v>
      </c>
    </row>
    <row r="11" spans="1:2" x14ac:dyDescent="0.2">
      <c r="A11" s="23" t="s">
        <v>13</v>
      </c>
      <c r="B11" s="24">
        <v>158.1</v>
      </c>
    </row>
    <row r="12" spans="1:2" x14ac:dyDescent="0.2">
      <c r="A12" s="23" t="s">
        <v>14</v>
      </c>
      <c r="B12" s="24">
        <v>192</v>
      </c>
    </row>
    <row r="13" spans="1:2" x14ac:dyDescent="0.2">
      <c r="A13" s="26" t="s">
        <v>22</v>
      </c>
      <c r="B13" s="27">
        <v>64299.999999999978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E31" sqref="E31"/>
    </sheetView>
  </sheetViews>
  <sheetFormatPr defaultRowHeight="12.75" x14ac:dyDescent="0.2"/>
  <cols>
    <col min="1" max="1" width="31.7109375" bestFit="1" customWidth="1"/>
    <col min="2" max="2" width="14.7109375" bestFit="1" customWidth="1"/>
  </cols>
  <sheetData>
    <row r="1" spans="1:2" x14ac:dyDescent="0.2">
      <c r="A1" s="20" t="s">
        <v>24</v>
      </c>
      <c r="B1" s="25" t="s">
        <v>23</v>
      </c>
    </row>
    <row r="2" spans="1:2" x14ac:dyDescent="0.2">
      <c r="A2" s="21" t="s">
        <v>15</v>
      </c>
      <c r="B2" s="22">
        <v>28315.659999999985</v>
      </c>
    </row>
    <row r="3" spans="1:2" x14ac:dyDescent="0.2">
      <c r="A3" s="23" t="s">
        <v>16</v>
      </c>
      <c r="B3" s="24">
        <v>10991.49</v>
      </c>
    </row>
    <row r="4" spans="1:2" x14ac:dyDescent="0.2">
      <c r="A4" s="23" t="s">
        <v>0</v>
      </c>
      <c r="B4" s="24">
        <v>1428</v>
      </c>
    </row>
    <row r="5" spans="1:2" x14ac:dyDescent="0.2">
      <c r="A5" s="23" t="s">
        <v>8</v>
      </c>
      <c r="B5" s="24">
        <v>4340.3499999999995</v>
      </c>
    </row>
    <row r="6" spans="1:2" x14ac:dyDescent="0.2">
      <c r="A6" s="23" t="s">
        <v>11</v>
      </c>
      <c r="B6" s="24">
        <v>14883.1</v>
      </c>
    </row>
    <row r="7" spans="1:2" x14ac:dyDescent="0.2">
      <c r="A7" s="23" t="s">
        <v>2</v>
      </c>
      <c r="B7" s="24">
        <v>4341.3999999999996</v>
      </c>
    </row>
    <row r="8" spans="1:2" x14ac:dyDescent="0.2">
      <c r="A8" s="26" t="s">
        <v>22</v>
      </c>
      <c r="B8" s="27">
        <v>64299.999999999985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Spend Detail 1819</vt:lpstr>
      <vt:lpstr>Summary by Supplier</vt:lpstr>
      <vt:lpstr>Summary by School</vt:lpstr>
    </vt:vector>
  </TitlesOfParts>
  <Company>North East Lincolnshire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Mayall (NLBC)</dc:creator>
  <cp:lastModifiedBy>Lucy Mayall (NLBC)</cp:lastModifiedBy>
  <dcterms:created xsi:type="dcterms:W3CDTF">2019-05-24T10:05:11Z</dcterms:created>
  <dcterms:modified xsi:type="dcterms:W3CDTF">2019-05-24T10:23:17Z</dcterms:modified>
</cp:coreProperties>
</file>