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6_{96A3EE80-1289-40AF-A586-D4C72E60E6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by School" sheetId="7" r:id="rId1"/>
    <sheet name="Summary by Supplier" sheetId="5" r:id="rId2"/>
    <sheet name="Spend Detail 2122" sheetId="1" r:id="rId3"/>
  </sheets>
  <definedNames>
    <definedName name="_xlnm._FilterDatabase" localSheetId="2" hidden="1">'Spend Detail 2122'!$A$1:$F$174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7" l="1"/>
  <c r="B13" i="5"/>
  <c r="D177" i="1"/>
  <c r="D180" i="1" s="1"/>
  <c r="D154" i="1"/>
  <c r="D103" i="1"/>
  <c r="D62" i="1"/>
  <c r="D9" i="1"/>
  <c r="D68" i="1"/>
  <c r="D15" i="1"/>
</calcChain>
</file>

<file path=xl/sharedStrings.xml><?xml version="1.0" encoding="utf-8"?>
<sst xmlns="http://schemas.openxmlformats.org/spreadsheetml/2006/main" count="339" uniqueCount="26">
  <si>
    <t>Great Coates Nursery</t>
  </si>
  <si>
    <t>PRINCIPAL RESOURCING LTD</t>
  </si>
  <si>
    <t>Stallingborough C E Primary</t>
  </si>
  <si>
    <t>Stanford Junior &amp; Infants</t>
  </si>
  <si>
    <t>REED SPECIALIST RECRUITMENT LTD</t>
  </si>
  <si>
    <t>ACADEMIC APPOINTMENTS</t>
  </si>
  <si>
    <t>Queen Mary Avenue Infants</t>
  </si>
  <si>
    <t>Scartho Infants</t>
  </si>
  <si>
    <t>Realise Education</t>
  </si>
  <si>
    <t>Teaching Personnel</t>
  </si>
  <si>
    <t>A-Day</t>
  </si>
  <si>
    <t>Delta Academies Trust</t>
  </si>
  <si>
    <t>Vision for Education</t>
  </si>
  <si>
    <t>Coomb Briggs Primary</t>
  </si>
  <si>
    <t>Grange Primary</t>
  </si>
  <si>
    <t>PROTOCOL EDUCATION LTD</t>
  </si>
  <si>
    <t>MANPOWER UK LTD</t>
  </si>
  <si>
    <t>INTEGRA PEOPLE LTD</t>
  </si>
  <si>
    <t>School Name</t>
  </si>
  <si>
    <t>Supplier Name</t>
  </si>
  <si>
    <t>Date</t>
  </si>
  <si>
    <t>Amount</t>
  </si>
  <si>
    <t>Year</t>
  </si>
  <si>
    <t>Grand Total</t>
  </si>
  <si>
    <t>Amount 2021/22</t>
  </si>
  <si>
    <t>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</si>
</sst>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4" fontId="2" fillId="3" borderId="0" xfId="0" applyNumberFormat="1" applyFont="1" applyFill="1" applyAlignment="1">
      <alignment horizontal="left"/>
    </xf>
    <xf numFmtId="4" fontId="0" fillId="0" borderId="0" xfId="0" applyNumberFormat="1"/>
    <xf numFmtId="4" fontId="2" fillId="3" borderId="3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4" fillId="0" borderId="5" xfId="0" applyNumberFormat="1" applyFont="1" applyBorder="1"/>
    <xf numFmtId="0" fontId="4" fillId="4" borderId="6" xfId="0" applyFont="1" applyFill="1" applyBorder="1"/>
    <xf numFmtId="4" fontId="4" fillId="4" borderId="6" xfId="0" applyNumberFormat="1" applyFont="1" applyFill="1" applyBorder="1"/>
    <xf numFmtId="0" fontId="0" fillId="0" borderId="6" xfId="0" applyBorder="1"/>
    <xf numFmtId="4" fontId="0" fillId="0" borderId="6" xfId="0" applyNumberFormat="1" applyBorder="1"/>
    <xf numFmtId="4" fontId="5" fillId="0" borderId="5" xfId="0" applyNumberFormat="1" applyFont="1" applyBorder="1"/>
  </cellXfs>
  <cellStyles count="2">
    <cellStyle name="Normal" xfId="0" builtinId="0"/>
    <cellStyle name="Normal 2" xfId="1" xr:uid="{53857662-E804-4E6F-8554-8BC94C952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12F5-6BB8-4788-BBAD-ED7DA02A773C}">
  <dimension ref="A1:B12"/>
  <sheetViews>
    <sheetView tabSelected="1" workbookViewId="0">
      <selection activeCell="C16" sqref="C16"/>
    </sheetView>
  </sheetViews>
  <sheetFormatPr defaultRowHeight="12.5" x14ac:dyDescent="0.25"/>
  <cols>
    <col min="1" max="1" width="33.36328125" bestFit="1" customWidth="1"/>
    <col min="2" max="2" width="15" bestFit="1" customWidth="1"/>
  </cols>
  <sheetData>
    <row r="1" spans="1:2" ht="13" x14ac:dyDescent="0.3">
      <c r="A1" s="15" t="s">
        <v>25</v>
      </c>
      <c r="B1" s="15" t="s">
        <v>24</v>
      </c>
    </row>
    <row r="2" spans="1:2" x14ac:dyDescent="0.25">
      <c r="A2" s="17" t="s">
        <v>13</v>
      </c>
      <c r="B2" s="18">
        <v>9187.340000000002</v>
      </c>
    </row>
    <row r="3" spans="1:2" x14ac:dyDescent="0.25">
      <c r="A3" s="17" t="s">
        <v>14</v>
      </c>
      <c r="B3" s="18">
        <v>4089.5900000000011</v>
      </c>
    </row>
    <row r="4" spans="1:2" x14ac:dyDescent="0.25">
      <c r="A4" s="17" t="s">
        <v>0</v>
      </c>
      <c r="B4" s="18">
        <v>2928</v>
      </c>
    </row>
    <row r="5" spans="1:2" x14ac:dyDescent="0.25">
      <c r="A5" s="17" t="s">
        <v>6</v>
      </c>
      <c r="B5" s="18">
        <v>2970</v>
      </c>
    </row>
    <row r="6" spans="1:2" ht="13" thickBot="1" x14ac:dyDescent="0.3">
      <c r="A6" s="17" t="s">
        <v>7</v>
      </c>
      <c r="B6" s="19">
        <v>15457.51</v>
      </c>
    </row>
    <row r="7" spans="1:2" ht="13" thickTop="1" x14ac:dyDescent="0.25">
      <c r="A7" s="17" t="s">
        <v>2</v>
      </c>
      <c r="B7" s="18">
        <v>0</v>
      </c>
    </row>
    <row r="8" spans="1:2" x14ac:dyDescent="0.25">
      <c r="A8" s="17" t="s">
        <v>3</v>
      </c>
      <c r="B8" s="18">
        <v>27547.83</v>
      </c>
    </row>
    <row r="9" spans="1:2" ht="13" x14ac:dyDescent="0.3">
      <c r="A9" s="15" t="s">
        <v>23</v>
      </c>
      <c r="B9" s="16">
        <f>SUM(B2:B8)</f>
        <v>62180.270000000004</v>
      </c>
    </row>
    <row r="10" spans="1:2" x14ac:dyDescent="0.25">
      <c r="B10" s="10"/>
    </row>
    <row r="11" spans="1:2" x14ac:dyDescent="0.25">
      <c r="B11" s="10"/>
    </row>
    <row r="12" spans="1:2" x14ac:dyDescent="0.25">
      <c r="B12" s="10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E157-2EE6-4702-BEEF-F6704CC85D12}">
  <dimension ref="A1:B13"/>
  <sheetViews>
    <sheetView workbookViewId="0">
      <selection activeCell="B14" sqref="B14"/>
    </sheetView>
  </sheetViews>
  <sheetFormatPr defaultRowHeight="12.5" x14ac:dyDescent="0.25"/>
  <cols>
    <col min="1" max="1" width="34.90625" bestFit="1" customWidth="1"/>
    <col min="2" max="2" width="15" style="10" bestFit="1" customWidth="1"/>
  </cols>
  <sheetData>
    <row r="1" spans="1:2" ht="13" x14ac:dyDescent="0.3">
      <c r="A1" s="15" t="s">
        <v>19</v>
      </c>
      <c r="B1" s="16" t="s">
        <v>24</v>
      </c>
    </row>
    <row r="2" spans="1:2" ht="13.25" x14ac:dyDescent="0.25">
      <c r="A2" s="17" t="s">
        <v>5</v>
      </c>
      <c r="B2" s="18">
        <v>1510</v>
      </c>
    </row>
    <row r="3" spans="1:2" ht="13.25" x14ac:dyDescent="0.25">
      <c r="A3" s="17" t="s">
        <v>10</v>
      </c>
      <c r="B3" s="18">
        <v>181</v>
      </c>
    </row>
    <row r="4" spans="1:2" ht="13.25" x14ac:dyDescent="0.25">
      <c r="A4" s="17" t="s">
        <v>11</v>
      </c>
      <c r="B4" s="18">
        <v>165</v>
      </c>
    </row>
    <row r="5" spans="1:2" ht="13.25" x14ac:dyDescent="0.25">
      <c r="A5" s="17" t="s">
        <v>17</v>
      </c>
      <c r="B5" s="18">
        <v>2174.1200000000017</v>
      </c>
    </row>
    <row r="6" spans="1:2" ht="13.25" x14ac:dyDescent="0.25">
      <c r="A6" s="17" t="s">
        <v>16</v>
      </c>
      <c r="B6" s="18">
        <v>166.13000000000034</v>
      </c>
    </row>
    <row r="7" spans="1:2" ht="13.25" x14ac:dyDescent="0.25">
      <c r="A7" s="17" t="s">
        <v>1</v>
      </c>
      <c r="B7" s="18">
        <v>4737</v>
      </c>
    </row>
    <row r="8" spans="1:2" ht="13.25" x14ac:dyDescent="0.25">
      <c r="A8" s="17" t="s">
        <v>15</v>
      </c>
      <c r="B8" s="18">
        <v>129.34</v>
      </c>
    </row>
    <row r="9" spans="1:2" ht="13.25" x14ac:dyDescent="0.25">
      <c r="A9" s="17" t="s">
        <v>8</v>
      </c>
      <c r="B9" s="18">
        <v>13667</v>
      </c>
    </row>
    <row r="10" spans="1:2" ht="13.25" x14ac:dyDescent="0.25">
      <c r="A10" s="17" t="s">
        <v>4</v>
      </c>
      <c r="B10" s="18">
        <v>38006.169999999991</v>
      </c>
    </row>
    <row r="11" spans="1:2" ht="13.25" x14ac:dyDescent="0.25">
      <c r="A11" s="17" t="s">
        <v>9</v>
      </c>
      <c r="B11" s="18">
        <v>1354.51</v>
      </c>
    </row>
    <row r="12" spans="1:2" ht="13.25" x14ac:dyDescent="0.25">
      <c r="A12" s="17" t="s">
        <v>12</v>
      </c>
      <c r="B12" s="18">
        <v>90</v>
      </c>
    </row>
    <row r="13" spans="1:2" ht="13" x14ac:dyDescent="0.3">
      <c r="A13" s="15" t="s">
        <v>23</v>
      </c>
      <c r="B13" s="16">
        <f>SUM(B2:B12)</f>
        <v>62180.27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1"/>
  <sheetViews>
    <sheetView zoomScale="115" zoomScaleNormal="115" workbookViewId="0">
      <pane ySplit="1" topLeftCell="A166" activePane="bottomLeft" state="frozen"/>
      <selection pane="bottomLeft" activeCell="D177" sqref="D177"/>
    </sheetView>
  </sheetViews>
  <sheetFormatPr defaultRowHeight="12.5" x14ac:dyDescent="0.25"/>
  <cols>
    <col min="1" max="1" width="27.90625" bestFit="1" customWidth="1"/>
    <col min="2" max="2" width="31.36328125" bestFit="1" customWidth="1"/>
    <col min="3" max="3" width="9" bestFit="1" customWidth="1"/>
    <col min="4" max="4" width="23.36328125" style="10" bestFit="1" customWidth="1"/>
    <col min="5" max="5" width="13.81640625" bestFit="1" customWidth="1"/>
    <col min="6" max="6" width="4.6328125" customWidth="1"/>
  </cols>
  <sheetData>
    <row r="1" spans="1:5" s="3" customFormat="1" ht="19.25" customHeight="1" x14ac:dyDescent="0.25">
      <c r="A1" s="1" t="s">
        <v>18</v>
      </c>
      <c r="B1" s="1" t="s">
        <v>19</v>
      </c>
      <c r="C1" s="1" t="s">
        <v>20</v>
      </c>
      <c r="D1" s="2" t="s">
        <v>21</v>
      </c>
      <c r="E1" s="1" t="s">
        <v>22</v>
      </c>
    </row>
    <row r="2" spans="1:5" s="3" customFormat="1" ht="15.75" customHeight="1" x14ac:dyDescent="0.25">
      <c r="A2" s="4" t="s">
        <v>0</v>
      </c>
      <c r="B2" s="4" t="s">
        <v>1</v>
      </c>
      <c r="C2" s="5">
        <v>44294</v>
      </c>
      <c r="D2" s="6">
        <v>303</v>
      </c>
      <c r="E2" s="7">
        <v>2021</v>
      </c>
    </row>
    <row r="3" spans="1:5" s="3" customFormat="1" ht="15.75" customHeight="1" x14ac:dyDescent="0.25">
      <c r="A3" s="4" t="s">
        <v>0</v>
      </c>
      <c r="B3" s="4" t="s">
        <v>1</v>
      </c>
      <c r="C3" s="5">
        <v>44299</v>
      </c>
      <c r="D3" s="6">
        <v>606</v>
      </c>
      <c r="E3" s="7">
        <v>2021</v>
      </c>
    </row>
    <row r="4" spans="1:5" s="3" customFormat="1" ht="15.75" customHeight="1" x14ac:dyDescent="0.25">
      <c r="A4" s="4" t="s">
        <v>0</v>
      </c>
      <c r="B4" s="4" t="s">
        <v>1</v>
      </c>
      <c r="C4" s="5">
        <v>44313</v>
      </c>
      <c r="D4" s="6">
        <v>-606</v>
      </c>
      <c r="E4" s="7">
        <v>2021</v>
      </c>
    </row>
    <row r="5" spans="1:5" s="3" customFormat="1" ht="15.75" customHeight="1" x14ac:dyDescent="0.25">
      <c r="A5" s="4" t="s">
        <v>0</v>
      </c>
      <c r="B5" s="4" t="s">
        <v>1</v>
      </c>
      <c r="C5" s="5">
        <v>44313</v>
      </c>
      <c r="D5" s="6">
        <v>-303</v>
      </c>
      <c r="E5" s="7">
        <v>2021</v>
      </c>
    </row>
    <row r="6" spans="1:5" s="3" customFormat="1" ht="15.75" customHeight="1" x14ac:dyDescent="0.25">
      <c r="A6" s="4" t="s">
        <v>0</v>
      </c>
      <c r="B6" s="4" t="s">
        <v>1</v>
      </c>
      <c r="C6" s="5">
        <v>44341</v>
      </c>
      <c r="D6" s="6">
        <v>1276</v>
      </c>
      <c r="E6" s="7">
        <v>2021</v>
      </c>
    </row>
    <row r="7" spans="1:5" s="3" customFormat="1" ht="15.75" customHeight="1" x14ac:dyDescent="0.25">
      <c r="A7" s="4" t="s">
        <v>0</v>
      </c>
      <c r="B7" s="4" t="s">
        <v>1</v>
      </c>
      <c r="C7" s="5">
        <v>44362</v>
      </c>
      <c r="D7" s="6">
        <v>1652</v>
      </c>
      <c r="E7" s="7">
        <v>2021</v>
      </c>
    </row>
    <row r="8" spans="1:5" s="3" customFormat="1" ht="15.75" customHeight="1" x14ac:dyDescent="0.25">
      <c r="A8" s="4"/>
      <c r="B8" s="4"/>
      <c r="C8" s="5"/>
      <c r="D8" s="11"/>
      <c r="E8" s="7"/>
    </row>
    <row r="9" spans="1:5" s="3" customFormat="1" ht="15.75" customHeight="1" thickBot="1" x14ac:dyDescent="0.3">
      <c r="A9" s="4"/>
      <c r="B9" s="4"/>
      <c r="C9" s="5"/>
      <c r="D9" s="13">
        <f>SUM(D2:D8)</f>
        <v>2928</v>
      </c>
      <c r="E9" s="7"/>
    </row>
    <row r="10" spans="1:5" s="3" customFormat="1" ht="15.75" customHeight="1" thickTop="1" x14ac:dyDescent="0.25">
      <c r="A10" s="4"/>
      <c r="B10" s="4"/>
      <c r="C10" s="5"/>
      <c r="D10" s="12"/>
      <c r="E10" s="7"/>
    </row>
    <row r="11" spans="1:5" s="3" customFormat="1" ht="15.75" customHeight="1" x14ac:dyDescent="0.25">
      <c r="A11" s="4" t="s">
        <v>2</v>
      </c>
      <c r="B11" s="4" t="s">
        <v>1</v>
      </c>
      <c r="C11" s="5">
        <v>44308</v>
      </c>
      <c r="D11" s="6">
        <v>189</v>
      </c>
      <c r="E11" s="7">
        <v>2021</v>
      </c>
    </row>
    <row r="12" spans="1:5" s="3" customFormat="1" ht="15.75" customHeight="1" x14ac:dyDescent="0.25">
      <c r="A12" s="4" t="s">
        <v>2</v>
      </c>
      <c r="B12" s="4" t="s">
        <v>1</v>
      </c>
      <c r="C12" s="5">
        <v>44477</v>
      </c>
      <c r="D12" s="6">
        <v>189</v>
      </c>
      <c r="E12" s="7">
        <v>2021</v>
      </c>
    </row>
    <row r="13" spans="1:5" s="3" customFormat="1" ht="15.75" customHeight="1" x14ac:dyDescent="0.25">
      <c r="A13" s="4" t="s">
        <v>2</v>
      </c>
      <c r="B13" s="4" t="s">
        <v>1</v>
      </c>
      <c r="C13" s="5">
        <v>44581</v>
      </c>
      <c r="D13" s="6">
        <v>-378</v>
      </c>
      <c r="E13" s="7">
        <v>2021</v>
      </c>
    </row>
    <row r="14" spans="1:5" s="3" customFormat="1" ht="15.75" customHeight="1" x14ac:dyDescent="0.25">
      <c r="A14" s="4"/>
      <c r="B14" s="4"/>
      <c r="C14" s="5"/>
      <c r="D14" s="11"/>
      <c r="E14" s="7"/>
    </row>
    <row r="15" spans="1:5" s="3" customFormat="1" ht="15.75" customHeight="1" thickBot="1" x14ac:dyDescent="0.3">
      <c r="A15" s="4"/>
      <c r="B15" s="4"/>
      <c r="C15" s="5"/>
      <c r="D15" s="13">
        <f>SUM(D11:D14)</f>
        <v>0</v>
      </c>
      <c r="E15" s="7"/>
    </row>
    <row r="16" spans="1:5" s="3" customFormat="1" ht="15.75" customHeight="1" thickTop="1" x14ac:dyDescent="0.25">
      <c r="A16" s="4"/>
      <c r="B16" s="4"/>
      <c r="C16" s="5"/>
      <c r="D16" s="12"/>
      <c r="E16" s="7"/>
    </row>
    <row r="17" spans="1:5" s="3" customFormat="1" ht="15.75" customHeight="1" x14ac:dyDescent="0.25">
      <c r="A17" s="4" t="s">
        <v>3</v>
      </c>
      <c r="B17" s="4" t="s">
        <v>5</v>
      </c>
      <c r="C17" s="5">
        <v>44322</v>
      </c>
      <c r="D17" s="6">
        <v>525</v>
      </c>
      <c r="E17" s="7">
        <v>2021</v>
      </c>
    </row>
    <row r="18" spans="1:5" s="3" customFormat="1" ht="15.75" customHeight="1" x14ac:dyDescent="0.25">
      <c r="A18" s="4" t="s">
        <v>3</v>
      </c>
      <c r="B18" s="4" t="s">
        <v>5</v>
      </c>
      <c r="C18" s="5">
        <v>44334</v>
      </c>
      <c r="D18" s="6">
        <v>-1050</v>
      </c>
      <c r="E18" s="7">
        <v>2021</v>
      </c>
    </row>
    <row r="19" spans="1:5" s="3" customFormat="1" ht="15.75" customHeight="1" x14ac:dyDescent="0.25">
      <c r="A19" s="4" t="s">
        <v>3</v>
      </c>
      <c r="B19" s="4" t="s">
        <v>5</v>
      </c>
      <c r="C19" s="5">
        <v>44334</v>
      </c>
      <c r="D19" s="6">
        <v>1160</v>
      </c>
      <c r="E19" s="7">
        <v>2021</v>
      </c>
    </row>
    <row r="20" spans="1:5" s="3" customFormat="1" ht="15.75" customHeight="1" x14ac:dyDescent="0.25">
      <c r="A20" s="4" t="s">
        <v>3</v>
      </c>
      <c r="B20" s="4" t="s">
        <v>5</v>
      </c>
      <c r="C20" s="5">
        <v>44399</v>
      </c>
      <c r="D20" s="6">
        <v>875</v>
      </c>
      <c r="E20" s="7">
        <v>2021</v>
      </c>
    </row>
    <row r="21" spans="1:5" s="3" customFormat="1" ht="15.75" customHeight="1" x14ac:dyDescent="0.25">
      <c r="A21" s="4" t="s">
        <v>3</v>
      </c>
      <c r="B21" s="4" t="s">
        <v>1</v>
      </c>
      <c r="C21" s="5">
        <v>44390</v>
      </c>
      <c r="D21" s="6">
        <v>189</v>
      </c>
      <c r="E21" s="7">
        <v>2021</v>
      </c>
    </row>
    <row r="22" spans="1:5" s="3" customFormat="1" ht="15.75" customHeight="1" x14ac:dyDescent="0.25">
      <c r="A22" s="4" t="s">
        <v>3</v>
      </c>
      <c r="B22" s="4" t="s">
        <v>4</v>
      </c>
      <c r="C22" s="5">
        <v>44299</v>
      </c>
      <c r="D22" s="6">
        <v>170</v>
      </c>
      <c r="E22" s="7">
        <v>2021</v>
      </c>
    </row>
    <row r="23" spans="1:5" s="3" customFormat="1" ht="15.75" customHeight="1" x14ac:dyDescent="0.25">
      <c r="A23" s="4" t="s">
        <v>3</v>
      </c>
      <c r="B23" s="4" t="s">
        <v>4</v>
      </c>
      <c r="C23" s="5">
        <v>44313</v>
      </c>
      <c r="D23" s="6">
        <v>510</v>
      </c>
      <c r="E23" s="7">
        <v>2021</v>
      </c>
    </row>
    <row r="24" spans="1:5" s="3" customFormat="1" ht="15.75" customHeight="1" x14ac:dyDescent="0.25">
      <c r="A24" s="4" t="s">
        <v>3</v>
      </c>
      <c r="B24" s="4" t="s">
        <v>4</v>
      </c>
      <c r="C24" s="5">
        <v>44362</v>
      </c>
      <c r="D24" s="6">
        <v>170</v>
      </c>
      <c r="E24" s="7">
        <v>2021</v>
      </c>
    </row>
    <row r="25" spans="1:5" s="3" customFormat="1" ht="15.75" customHeight="1" x14ac:dyDescent="0.25">
      <c r="A25" s="4" t="s">
        <v>3</v>
      </c>
      <c r="B25" s="4" t="s">
        <v>4</v>
      </c>
      <c r="C25" s="5">
        <v>44383</v>
      </c>
      <c r="D25" s="6">
        <v>525</v>
      </c>
      <c r="E25" s="7">
        <v>2021</v>
      </c>
    </row>
    <row r="26" spans="1:5" s="3" customFormat="1" ht="15.75" customHeight="1" x14ac:dyDescent="0.25">
      <c r="A26" s="4" t="s">
        <v>3</v>
      </c>
      <c r="B26" s="4" t="s">
        <v>4</v>
      </c>
      <c r="C26" s="5">
        <v>44390</v>
      </c>
      <c r="D26" s="6">
        <v>525</v>
      </c>
      <c r="E26" s="7">
        <v>2021</v>
      </c>
    </row>
    <row r="27" spans="1:5" s="3" customFormat="1" ht="15.75" customHeight="1" x14ac:dyDescent="0.25">
      <c r="A27" s="4" t="s">
        <v>3</v>
      </c>
      <c r="B27" s="4" t="s">
        <v>4</v>
      </c>
      <c r="C27" s="5">
        <v>44399</v>
      </c>
      <c r="D27" s="6">
        <v>630</v>
      </c>
      <c r="E27" s="7">
        <v>2021</v>
      </c>
    </row>
    <row r="28" spans="1:5" s="3" customFormat="1" ht="15.75" customHeight="1" x14ac:dyDescent="0.25">
      <c r="A28" s="4" t="s">
        <v>3</v>
      </c>
      <c r="B28" s="4" t="s">
        <v>4</v>
      </c>
      <c r="C28" s="5">
        <v>44404</v>
      </c>
      <c r="D28" s="6">
        <v>630</v>
      </c>
      <c r="E28" s="7">
        <v>2021</v>
      </c>
    </row>
    <row r="29" spans="1:5" s="3" customFormat="1" ht="15.75" customHeight="1" x14ac:dyDescent="0.25">
      <c r="A29" s="4" t="s">
        <v>3</v>
      </c>
      <c r="B29" s="4" t="s">
        <v>4</v>
      </c>
      <c r="C29" s="5">
        <v>44420</v>
      </c>
      <c r="D29" s="6">
        <v>510</v>
      </c>
      <c r="E29" s="7">
        <v>2021</v>
      </c>
    </row>
    <row r="30" spans="1:5" s="3" customFormat="1" ht="15.75" customHeight="1" x14ac:dyDescent="0.25">
      <c r="A30" s="4" t="s">
        <v>3</v>
      </c>
      <c r="B30" s="4" t="s">
        <v>4</v>
      </c>
      <c r="C30" s="5">
        <v>44420</v>
      </c>
      <c r="D30" s="6">
        <v>340</v>
      </c>
      <c r="E30" s="7">
        <v>2021</v>
      </c>
    </row>
    <row r="31" spans="1:5" s="3" customFormat="1" ht="15.75" customHeight="1" x14ac:dyDescent="0.25">
      <c r="A31" s="4" t="s">
        <v>3</v>
      </c>
      <c r="B31" s="4" t="s">
        <v>4</v>
      </c>
      <c r="C31" s="5">
        <v>44455</v>
      </c>
      <c r="D31" s="6">
        <v>350</v>
      </c>
      <c r="E31" s="7">
        <v>2021</v>
      </c>
    </row>
    <row r="32" spans="1:5" s="3" customFormat="1" ht="15.75" customHeight="1" x14ac:dyDescent="0.25">
      <c r="A32" s="4" t="s">
        <v>3</v>
      </c>
      <c r="B32" s="4" t="s">
        <v>4</v>
      </c>
      <c r="C32" s="5">
        <v>44455</v>
      </c>
      <c r="D32" s="6">
        <v>525</v>
      </c>
      <c r="E32" s="7">
        <v>2021</v>
      </c>
    </row>
    <row r="33" spans="1:5" s="3" customFormat="1" ht="15.75" customHeight="1" x14ac:dyDescent="0.25">
      <c r="A33" s="4" t="s">
        <v>3</v>
      </c>
      <c r="B33" s="4" t="s">
        <v>4</v>
      </c>
      <c r="C33" s="5">
        <v>44462</v>
      </c>
      <c r="D33" s="6">
        <v>525</v>
      </c>
      <c r="E33" s="7">
        <v>2021</v>
      </c>
    </row>
    <row r="34" spans="1:5" s="3" customFormat="1" ht="15.75" customHeight="1" x14ac:dyDescent="0.25">
      <c r="A34" s="4" t="s">
        <v>3</v>
      </c>
      <c r="B34" s="4" t="s">
        <v>4</v>
      </c>
      <c r="C34" s="5">
        <v>44467</v>
      </c>
      <c r="D34" s="6">
        <v>525</v>
      </c>
      <c r="E34" s="7">
        <v>2021</v>
      </c>
    </row>
    <row r="35" spans="1:5" s="3" customFormat="1" ht="15.75" customHeight="1" x14ac:dyDescent="0.25">
      <c r="A35" s="4" t="s">
        <v>3</v>
      </c>
      <c r="B35" s="4" t="s">
        <v>4</v>
      </c>
      <c r="C35" s="5">
        <v>44474</v>
      </c>
      <c r="D35" s="6">
        <v>529.11</v>
      </c>
      <c r="E35" s="7">
        <v>2021</v>
      </c>
    </row>
    <row r="36" spans="1:5" s="3" customFormat="1" ht="15.75" customHeight="1" x14ac:dyDescent="0.25">
      <c r="A36" s="4" t="s">
        <v>3</v>
      </c>
      <c r="B36" s="4" t="s">
        <v>4</v>
      </c>
      <c r="C36" s="5">
        <v>44481</v>
      </c>
      <c r="D36" s="6">
        <v>552.82000000000005</v>
      </c>
      <c r="E36" s="7">
        <v>2021</v>
      </c>
    </row>
    <row r="37" spans="1:5" s="3" customFormat="1" ht="15.75" customHeight="1" x14ac:dyDescent="0.25">
      <c r="A37" s="4" t="s">
        <v>3</v>
      </c>
      <c r="B37" s="4" t="s">
        <v>4</v>
      </c>
      <c r="C37" s="5">
        <v>44488</v>
      </c>
      <c r="D37" s="6">
        <v>170</v>
      </c>
      <c r="E37" s="7">
        <v>2021</v>
      </c>
    </row>
    <row r="38" spans="1:5" s="3" customFormat="1" ht="15.75" customHeight="1" x14ac:dyDescent="0.25">
      <c r="A38" s="4" t="s">
        <v>3</v>
      </c>
      <c r="B38" s="4" t="s">
        <v>4</v>
      </c>
      <c r="C38" s="5">
        <v>44488</v>
      </c>
      <c r="D38" s="6">
        <v>901.9</v>
      </c>
      <c r="E38" s="7">
        <v>2021</v>
      </c>
    </row>
    <row r="39" spans="1:5" s="3" customFormat="1" ht="15.75" customHeight="1" x14ac:dyDescent="0.25">
      <c r="A39" s="4" t="s">
        <v>3</v>
      </c>
      <c r="B39" s="4" t="s">
        <v>4</v>
      </c>
      <c r="C39" s="5">
        <v>44495</v>
      </c>
      <c r="D39" s="6">
        <v>1045</v>
      </c>
      <c r="E39" s="7">
        <v>2021</v>
      </c>
    </row>
    <row r="40" spans="1:5" s="3" customFormat="1" ht="15.75" customHeight="1" x14ac:dyDescent="0.25">
      <c r="A40" s="4" t="s">
        <v>3</v>
      </c>
      <c r="B40" s="4" t="s">
        <v>4</v>
      </c>
      <c r="C40" s="5">
        <v>44504</v>
      </c>
      <c r="D40" s="6">
        <v>1385</v>
      </c>
      <c r="E40" s="7">
        <v>2021</v>
      </c>
    </row>
    <row r="41" spans="1:5" s="3" customFormat="1" ht="15.75" customHeight="1" x14ac:dyDescent="0.25">
      <c r="A41" s="4" t="s">
        <v>3</v>
      </c>
      <c r="B41" s="4" t="s">
        <v>4</v>
      </c>
      <c r="C41" s="5">
        <v>44504</v>
      </c>
      <c r="D41" s="6">
        <v>700</v>
      </c>
      <c r="E41" s="7">
        <v>2021</v>
      </c>
    </row>
    <row r="42" spans="1:5" s="3" customFormat="1" ht="15.75" customHeight="1" x14ac:dyDescent="0.25">
      <c r="A42" s="4" t="s">
        <v>3</v>
      </c>
      <c r="B42" s="4" t="s">
        <v>4</v>
      </c>
      <c r="C42" s="5">
        <v>44523</v>
      </c>
      <c r="D42" s="6">
        <v>700</v>
      </c>
      <c r="E42" s="7">
        <v>2021</v>
      </c>
    </row>
    <row r="43" spans="1:5" s="3" customFormat="1" ht="15.75" customHeight="1" x14ac:dyDescent="0.25">
      <c r="A43" s="4" t="s">
        <v>3</v>
      </c>
      <c r="B43" s="4" t="s">
        <v>4</v>
      </c>
      <c r="C43" s="5">
        <v>44523</v>
      </c>
      <c r="D43" s="6">
        <v>510</v>
      </c>
      <c r="E43" s="7">
        <v>2021</v>
      </c>
    </row>
    <row r="44" spans="1:5" s="3" customFormat="1" ht="15.75" customHeight="1" x14ac:dyDescent="0.25">
      <c r="A44" s="4" t="s">
        <v>3</v>
      </c>
      <c r="B44" s="4" t="s">
        <v>4</v>
      </c>
      <c r="C44" s="5">
        <v>44530</v>
      </c>
      <c r="D44" s="6">
        <v>860</v>
      </c>
      <c r="E44" s="7">
        <v>2021</v>
      </c>
    </row>
    <row r="45" spans="1:5" s="3" customFormat="1" ht="15.75" customHeight="1" x14ac:dyDescent="0.25">
      <c r="A45" s="4" t="s">
        <v>3</v>
      </c>
      <c r="B45" s="4" t="s">
        <v>4</v>
      </c>
      <c r="C45" s="5">
        <v>44537</v>
      </c>
      <c r="D45" s="6">
        <v>1190</v>
      </c>
      <c r="E45" s="7">
        <v>2021</v>
      </c>
    </row>
    <row r="46" spans="1:5" s="3" customFormat="1" ht="15.75" customHeight="1" x14ac:dyDescent="0.25">
      <c r="A46" s="4" t="s">
        <v>3</v>
      </c>
      <c r="B46" s="4" t="s">
        <v>4</v>
      </c>
      <c r="C46" s="5">
        <v>44544</v>
      </c>
      <c r="D46" s="6">
        <v>340</v>
      </c>
      <c r="E46" s="7">
        <v>2021</v>
      </c>
    </row>
    <row r="47" spans="1:5" s="3" customFormat="1" ht="15.75" customHeight="1" x14ac:dyDescent="0.25">
      <c r="A47" s="4" t="s">
        <v>3</v>
      </c>
      <c r="B47" s="4" t="s">
        <v>4</v>
      </c>
      <c r="C47" s="5">
        <v>44544</v>
      </c>
      <c r="D47" s="6">
        <v>700</v>
      </c>
      <c r="E47" s="7">
        <v>2021</v>
      </c>
    </row>
    <row r="48" spans="1:5" s="3" customFormat="1" ht="15.75" customHeight="1" x14ac:dyDescent="0.25">
      <c r="A48" s="4" t="s">
        <v>3</v>
      </c>
      <c r="B48" s="4" t="s">
        <v>4</v>
      </c>
      <c r="C48" s="5">
        <v>44544</v>
      </c>
      <c r="D48" s="6">
        <v>170</v>
      </c>
      <c r="E48" s="7">
        <v>2021</v>
      </c>
    </row>
    <row r="49" spans="1:5" s="3" customFormat="1" ht="15.75" customHeight="1" x14ac:dyDescent="0.25">
      <c r="A49" s="4" t="s">
        <v>3</v>
      </c>
      <c r="B49" s="4" t="s">
        <v>4</v>
      </c>
      <c r="C49" s="5">
        <v>44572</v>
      </c>
      <c r="D49" s="6">
        <v>785</v>
      </c>
      <c r="E49" s="7">
        <v>2021</v>
      </c>
    </row>
    <row r="50" spans="1:5" s="3" customFormat="1" ht="15.75" customHeight="1" x14ac:dyDescent="0.25">
      <c r="A50" s="4" t="s">
        <v>3</v>
      </c>
      <c r="B50" s="4" t="s">
        <v>4</v>
      </c>
      <c r="C50" s="5">
        <v>44574</v>
      </c>
      <c r="D50" s="6">
        <v>170</v>
      </c>
      <c r="E50" s="7">
        <v>2021</v>
      </c>
    </row>
    <row r="51" spans="1:5" s="3" customFormat="1" ht="15.75" customHeight="1" x14ac:dyDescent="0.25">
      <c r="A51" s="4" t="s">
        <v>3</v>
      </c>
      <c r="B51" s="4" t="s">
        <v>4</v>
      </c>
      <c r="C51" s="5">
        <v>44574</v>
      </c>
      <c r="D51" s="6">
        <v>2065</v>
      </c>
      <c r="E51" s="7">
        <v>2021</v>
      </c>
    </row>
    <row r="52" spans="1:5" s="3" customFormat="1" ht="15.75" customHeight="1" x14ac:dyDescent="0.25">
      <c r="A52" s="4" t="s">
        <v>3</v>
      </c>
      <c r="B52" s="4" t="s">
        <v>4</v>
      </c>
      <c r="C52" s="5">
        <v>44579</v>
      </c>
      <c r="D52" s="6">
        <v>510</v>
      </c>
      <c r="E52" s="7">
        <v>2021</v>
      </c>
    </row>
    <row r="53" spans="1:5" s="3" customFormat="1" ht="15.75" customHeight="1" x14ac:dyDescent="0.25">
      <c r="A53" s="4" t="s">
        <v>3</v>
      </c>
      <c r="B53" s="4" t="s">
        <v>4</v>
      </c>
      <c r="C53" s="5">
        <v>44586</v>
      </c>
      <c r="D53" s="6">
        <v>850</v>
      </c>
      <c r="E53" s="7">
        <v>2021</v>
      </c>
    </row>
    <row r="54" spans="1:5" s="3" customFormat="1" ht="15.75" customHeight="1" x14ac:dyDescent="0.25">
      <c r="A54" s="4" t="s">
        <v>3</v>
      </c>
      <c r="B54" s="4" t="s">
        <v>4</v>
      </c>
      <c r="C54" s="5">
        <v>44593</v>
      </c>
      <c r="D54" s="6">
        <v>850</v>
      </c>
      <c r="E54" s="7">
        <v>2021</v>
      </c>
    </row>
    <row r="55" spans="1:5" s="3" customFormat="1" ht="15.75" customHeight="1" x14ac:dyDescent="0.25">
      <c r="A55" s="4" t="s">
        <v>3</v>
      </c>
      <c r="B55" s="4" t="s">
        <v>4</v>
      </c>
      <c r="C55" s="5">
        <v>44607</v>
      </c>
      <c r="D55" s="6">
        <v>850</v>
      </c>
      <c r="E55" s="7">
        <v>2021</v>
      </c>
    </row>
    <row r="56" spans="1:5" s="3" customFormat="1" ht="15.75" customHeight="1" x14ac:dyDescent="0.25">
      <c r="A56" s="4" t="s">
        <v>3</v>
      </c>
      <c r="B56" s="4" t="s">
        <v>4</v>
      </c>
      <c r="C56" s="5">
        <v>44621</v>
      </c>
      <c r="D56" s="6">
        <v>850</v>
      </c>
      <c r="E56" s="7">
        <v>2021</v>
      </c>
    </row>
    <row r="57" spans="1:5" s="3" customFormat="1" ht="15.75" customHeight="1" x14ac:dyDescent="0.25">
      <c r="A57" s="4" t="s">
        <v>3</v>
      </c>
      <c r="B57" s="4" t="s">
        <v>4</v>
      </c>
      <c r="C57" s="5">
        <v>44630</v>
      </c>
      <c r="D57" s="6">
        <v>680</v>
      </c>
      <c r="E57" s="7">
        <v>2021</v>
      </c>
    </row>
    <row r="58" spans="1:5" s="3" customFormat="1" ht="15.75" customHeight="1" x14ac:dyDescent="0.25">
      <c r="A58" s="4" t="s">
        <v>3</v>
      </c>
      <c r="B58" s="4" t="s">
        <v>4</v>
      </c>
      <c r="C58" s="5">
        <v>44637</v>
      </c>
      <c r="D58" s="6">
        <v>850</v>
      </c>
      <c r="E58" s="7">
        <v>2021</v>
      </c>
    </row>
    <row r="59" spans="1:5" s="3" customFormat="1" ht="15.75" customHeight="1" x14ac:dyDescent="0.25">
      <c r="A59" s="4" t="s">
        <v>3</v>
      </c>
      <c r="B59" s="4" t="s">
        <v>4</v>
      </c>
      <c r="C59" s="5">
        <v>44642</v>
      </c>
      <c r="D59" s="6">
        <v>850</v>
      </c>
      <c r="E59" s="7">
        <v>2021</v>
      </c>
    </row>
    <row r="60" spans="1:5" s="3" customFormat="1" ht="15.75" customHeight="1" x14ac:dyDescent="0.25">
      <c r="A60" s="4" t="s">
        <v>3</v>
      </c>
      <c r="B60" s="4" t="s">
        <v>4</v>
      </c>
      <c r="C60" s="5">
        <v>44649</v>
      </c>
      <c r="D60" s="6">
        <v>850</v>
      </c>
      <c r="E60" s="7">
        <v>2021</v>
      </c>
    </row>
    <row r="61" spans="1:5" s="3" customFormat="1" ht="15.75" customHeight="1" x14ac:dyDescent="0.25">
      <c r="A61" s="4"/>
      <c r="B61" s="4"/>
      <c r="C61" s="5"/>
      <c r="D61" s="11"/>
      <c r="E61" s="7"/>
    </row>
    <row r="62" spans="1:5" s="3" customFormat="1" ht="15.75" customHeight="1" thickBot="1" x14ac:dyDescent="0.3">
      <c r="A62" s="4"/>
      <c r="B62" s="4"/>
      <c r="C62" s="5"/>
      <c r="D62" s="13">
        <f>SUM(D17:D61)</f>
        <v>27547.83</v>
      </c>
      <c r="E62" s="7"/>
    </row>
    <row r="63" spans="1:5" s="3" customFormat="1" ht="15.75" customHeight="1" thickTop="1" x14ac:dyDescent="0.25">
      <c r="A63" s="4"/>
      <c r="B63" s="4"/>
      <c r="C63" s="5"/>
      <c r="D63" s="12"/>
      <c r="E63" s="7"/>
    </row>
    <row r="64" spans="1:5" s="3" customFormat="1" ht="15.75" customHeight="1" x14ac:dyDescent="0.25">
      <c r="A64" s="4" t="s">
        <v>6</v>
      </c>
      <c r="B64" s="4" t="s">
        <v>4</v>
      </c>
      <c r="C64" s="5">
        <v>44294</v>
      </c>
      <c r="D64" s="6">
        <v>660</v>
      </c>
      <c r="E64" s="7">
        <v>2021</v>
      </c>
    </row>
    <row r="65" spans="1:5" s="3" customFormat="1" ht="15.75" customHeight="1" x14ac:dyDescent="0.25">
      <c r="A65" s="4" t="s">
        <v>6</v>
      </c>
      <c r="B65" s="4" t="s">
        <v>4</v>
      </c>
      <c r="C65" s="5">
        <v>44294</v>
      </c>
      <c r="D65" s="6">
        <v>825</v>
      </c>
      <c r="E65" s="7">
        <v>2021</v>
      </c>
    </row>
    <row r="66" spans="1:5" s="3" customFormat="1" ht="15.75" customHeight="1" x14ac:dyDescent="0.25">
      <c r="A66" s="4" t="s">
        <v>6</v>
      </c>
      <c r="B66" s="4" t="s">
        <v>4</v>
      </c>
      <c r="C66" s="5">
        <v>44313</v>
      </c>
      <c r="D66" s="6">
        <v>1485</v>
      </c>
      <c r="E66" s="7">
        <v>2021</v>
      </c>
    </row>
    <row r="67" spans="1:5" s="3" customFormat="1" ht="15.75" customHeight="1" x14ac:dyDescent="0.25">
      <c r="A67" s="4"/>
      <c r="B67" s="4"/>
      <c r="C67" s="5"/>
      <c r="D67" s="11"/>
      <c r="E67" s="7"/>
    </row>
    <row r="68" spans="1:5" s="3" customFormat="1" ht="15.75" customHeight="1" thickBot="1" x14ac:dyDescent="0.3">
      <c r="A68" s="4"/>
      <c r="B68" s="4"/>
      <c r="C68" s="5"/>
      <c r="D68" s="13">
        <f>SUM(D64:D67)</f>
        <v>2970</v>
      </c>
      <c r="E68" s="7"/>
    </row>
    <row r="69" spans="1:5" s="3" customFormat="1" ht="15.75" customHeight="1" thickTop="1" x14ac:dyDescent="0.25">
      <c r="A69" s="4"/>
      <c r="B69" s="4"/>
      <c r="C69" s="5"/>
      <c r="D69" s="12"/>
      <c r="E69" s="7"/>
    </row>
    <row r="70" spans="1:5" s="3" customFormat="1" ht="15.75" customHeight="1" x14ac:dyDescent="0.25">
      <c r="A70" s="4" t="s">
        <v>13</v>
      </c>
      <c r="B70" s="4" t="s">
        <v>4</v>
      </c>
      <c r="C70" s="5">
        <v>44306</v>
      </c>
      <c r="D70" s="6">
        <v>170</v>
      </c>
      <c r="E70" s="7">
        <v>2021</v>
      </c>
    </row>
    <row r="71" spans="1:5" s="3" customFormat="1" ht="15.75" customHeight="1" x14ac:dyDescent="0.25">
      <c r="A71" s="4" t="s">
        <v>13</v>
      </c>
      <c r="B71" s="4" t="s">
        <v>4</v>
      </c>
      <c r="C71" s="5">
        <v>44322</v>
      </c>
      <c r="D71" s="6">
        <v>340</v>
      </c>
      <c r="E71" s="7">
        <v>2021</v>
      </c>
    </row>
    <row r="72" spans="1:5" s="3" customFormat="1" ht="15.75" customHeight="1" x14ac:dyDescent="0.25">
      <c r="A72" s="4" t="s">
        <v>13</v>
      </c>
      <c r="B72" s="4" t="s">
        <v>4</v>
      </c>
      <c r="C72" s="5">
        <v>44327</v>
      </c>
      <c r="D72" s="6">
        <v>340</v>
      </c>
      <c r="E72" s="7">
        <v>2021</v>
      </c>
    </row>
    <row r="73" spans="1:5" s="3" customFormat="1" ht="15.75" customHeight="1" x14ac:dyDescent="0.25">
      <c r="A73" s="4" t="s">
        <v>13</v>
      </c>
      <c r="B73" s="4" t="s">
        <v>4</v>
      </c>
      <c r="C73" s="5">
        <v>44369</v>
      </c>
      <c r="D73" s="6">
        <v>191.97</v>
      </c>
      <c r="E73" s="7">
        <v>2021</v>
      </c>
    </row>
    <row r="74" spans="1:5" s="3" customFormat="1" ht="15.75" customHeight="1" x14ac:dyDescent="0.25">
      <c r="A74" s="4" t="s">
        <v>13</v>
      </c>
      <c r="B74" s="4" t="s">
        <v>4</v>
      </c>
      <c r="C74" s="5">
        <v>44376</v>
      </c>
      <c r="D74" s="6">
        <v>436.63</v>
      </c>
      <c r="E74" s="7">
        <v>2021</v>
      </c>
    </row>
    <row r="75" spans="1:5" s="3" customFormat="1" ht="15.75" customHeight="1" x14ac:dyDescent="0.25">
      <c r="A75" s="4" t="s">
        <v>13</v>
      </c>
      <c r="B75" s="4" t="s">
        <v>4</v>
      </c>
      <c r="C75" s="5">
        <v>44383</v>
      </c>
      <c r="D75" s="6">
        <v>339.98</v>
      </c>
      <c r="E75" s="7">
        <v>2021</v>
      </c>
    </row>
    <row r="76" spans="1:5" s="3" customFormat="1" ht="15.75" customHeight="1" x14ac:dyDescent="0.25">
      <c r="A76" s="4" t="s">
        <v>13</v>
      </c>
      <c r="B76" s="4" t="s">
        <v>4</v>
      </c>
      <c r="C76" s="5">
        <v>44383</v>
      </c>
      <c r="D76" s="6">
        <v>266.63</v>
      </c>
      <c r="E76" s="7">
        <v>2021</v>
      </c>
    </row>
    <row r="77" spans="1:5" s="3" customFormat="1" ht="15.75" customHeight="1" x14ac:dyDescent="0.25">
      <c r="A77" s="4" t="s">
        <v>13</v>
      </c>
      <c r="B77" s="4" t="s">
        <v>4</v>
      </c>
      <c r="C77" s="5">
        <v>44390</v>
      </c>
      <c r="D77" s="6">
        <v>436.63</v>
      </c>
      <c r="E77" s="7">
        <v>2021</v>
      </c>
    </row>
    <row r="78" spans="1:5" s="3" customFormat="1" ht="15.75" customHeight="1" x14ac:dyDescent="0.25">
      <c r="A78" s="4" t="s">
        <v>13</v>
      </c>
      <c r="B78" s="4" t="s">
        <v>4</v>
      </c>
      <c r="C78" s="5">
        <v>44446</v>
      </c>
      <c r="D78" s="6">
        <v>170</v>
      </c>
      <c r="E78" s="7">
        <v>2021</v>
      </c>
    </row>
    <row r="79" spans="1:5" s="3" customFormat="1" ht="15.75" customHeight="1" x14ac:dyDescent="0.25">
      <c r="A79" s="4" t="s">
        <v>13</v>
      </c>
      <c r="B79" s="4" t="s">
        <v>4</v>
      </c>
      <c r="C79" s="5">
        <v>44448</v>
      </c>
      <c r="D79" s="6">
        <v>170</v>
      </c>
      <c r="E79" s="7">
        <v>2021</v>
      </c>
    </row>
    <row r="80" spans="1:5" s="3" customFormat="1" ht="15.75" customHeight="1" x14ac:dyDescent="0.25">
      <c r="A80" s="4" t="s">
        <v>13</v>
      </c>
      <c r="B80" s="4" t="s">
        <v>4</v>
      </c>
      <c r="C80" s="5">
        <v>44448</v>
      </c>
      <c r="D80" s="6">
        <v>170</v>
      </c>
      <c r="E80" s="7">
        <v>2021</v>
      </c>
    </row>
    <row r="81" spans="1:5" s="3" customFormat="1" ht="15.75" customHeight="1" x14ac:dyDescent="0.25">
      <c r="A81" s="4" t="s">
        <v>13</v>
      </c>
      <c r="B81" s="4" t="s">
        <v>4</v>
      </c>
      <c r="C81" s="5">
        <v>44453</v>
      </c>
      <c r="D81" s="6">
        <v>277.3</v>
      </c>
      <c r="E81" s="7">
        <v>2021</v>
      </c>
    </row>
    <row r="82" spans="1:5" s="3" customFormat="1" ht="15.75" customHeight="1" x14ac:dyDescent="0.25">
      <c r="A82" s="4" t="s">
        <v>13</v>
      </c>
      <c r="B82" s="4" t="s">
        <v>4</v>
      </c>
      <c r="C82" s="5">
        <v>44455</v>
      </c>
      <c r="D82" s="6">
        <v>127.98</v>
      </c>
      <c r="E82" s="7">
        <v>2021</v>
      </c>
    </row>
    <row r="83" spans="1:5" s="3" customFormat="1" ht="15.75" customHeight="1" x14ac:dyDescent="0.25">
      <c r="A83" s="4" t="s">
        <v>13</v>
      </c>
      <c r="B83" s="4" t="s">
        <v>4</v>
      </c>
      <c r="C83" s="5">
        <v>44460</v>
      </c>
      <c r="D83" s="6">
        <v>309.27999999999997</v>
      </c>
      <c r="E83" s="7">
        <v>2021</v>
      </c>
    </row>
    <row r="84" spans="1:5" s="3" customFormat="1" ht="15.75" customHeight="1" x14ac:dyDescent="0.25">
      <c r="A84" s="4" t="s">
        <v>13</v>
      </c>
      <c r="B84" s="4" t="s">
        <v>4</v>
      </c>
      <c r="C84" s="5">
        <v>44467</v>
      </c>
      <c r="D84" s="6">
        <v>319.95</v>
      </c>
      <c r="E84" s="7">
        <v>2021</v>
      </c>
    </row>
    <row r="85" spans="1:5" s="3" customFormat="1" ht="15.75" customHeight="1" x14ac:dyDescent="0.25">
      <c r="A85" s="4" t="s">
        <v>13</v>
      </c>
      <c r="B85" s="4" t="s">
        <v>4</v>
      </c>
      <c r="C85" s="5">
        <v>44474</v>
      </c>
      <c r="D85" s="6">
        <v>383.94</v>
      </c>
      <c r="E85" s="7">
        <v>2021</v>
      </c>
    </row>
    <row r="86" spans="1:5" s="3" customFormat="1" ht="15.75" customHeight="1" x14ac:dyDescent="0.25">
      <c r="A86" s="4" t="s">
        <v>13</v>
      </c>
      <c r="B86" s="4" t="s">
        <v>4</v>
      </c>
      <c r="C86" s="5">
        <v>44474</v>
      </c>
      <c r="D86" s="6">
        <v>170</v>
      </c>
      <c r="E86" s="7">
        <v>2021</v>
      </c>
    </row>
    <row r="87" spans="1:5" s="3" customFormat="1" ht="15.75" customHeight="1" x14ac:dyDescent="0.25">
      <c r="A87" s="4" t="s">
        <v>13</v>
      </c>
      <c r="B87" s="4" t="s">
        <v>4</v>
      </c>
      <c r="C87" s="5">
        <v>44481</v>
      </c>
      <c r="D87" s="6">
        <v>319.95</v>
      </c>
      <c r="E87" s="7">
        <v>2021</v>
      </c>
    </row>
    <row r="88" spans="1:5" s="3" customFormat="1" ht="15.75" customHeight="1" x14ac:dyDescent="0.25">
      <c r="A88" s="4" t="s">
        <v>13</v>
      </c>
      <c r="B88" s="4" t="s">
        <v>4</v>
      </c>
      <c r="C88" s="5">
        <v>44488</v>
      </c>
      <c r="D88" s="6">
        <v>255.96</v>
      </c>
      <c r="E88" s="7">
        <v>2021</v>
      </c>
    </row>
    <row r="89" spans="1:5" s="3" customFormat="1" ht="15.75" customHeight="1" x14ac:dyDescent="0.25">
      <c r="A89" s="4" t="s">
        <v>13</v>
      </c>
      <c r="B89" s="4" t="s">
        <v>4</v>
      </c>
      <c r="C89" s="5">
        <v>44504</v>
      </c>
      <c r="D89" s="6">
        <v>639.9</v>
      </c>
      <c r="E89" s="7">
        <v>2021</v>
      </c>
    </row>
    <row r="90" spans="1:5" s="3" customFormat="1" ht="15.75" customHeight="1" x14ac:dyDescent="0.25">
      <c r="A90" s="4" t="s">
        <v>13</v>
      </c>
      <c r="B90" s="4" t="s">
        <v>4</v>
      </c>
      <c r="C90" s="5">
        <v>44516</v>
      </c>
      <c r="D90" s="6">
        <v>255.96</v>
      </c>
      <c r="E90" s="7">
        <v>2021</v>
      </c>
    </row>
    <row r="91" spans="1:5" s="3" customFormat="1" ht="15.75" customHeight="1" x14ac:dyDescent="0.25">
      <c r="A91" s="4" t="s">
        <v>13</v>
      </c>
      <c r="B91" s="4" t="s">
        <v>4</v>
      </c>
      <c r="C91" s="5">
        <v>44530</v>
      </c>
      <c r="D91" s="6">
        <v>63.99</v>
      </c>
      <c r="E91" s="7">
        <v>2021</v>
      </c>
    </row>
    <row r="92" spans="1:5" s="3" customFormat="1" ht="15.75" customHeight="1" x14ac:dyDescent="0.25">
      <c r="A92" s="4" t="s">
        <v>13</v>
      </c>
      <c r="B92" s="4" t="s">
        <v>4</v>
      </c>
      <c r="C92" s="5">
        <v>44537</v>
      </c>
      <c r="D92" s="6">
        <v>255.96</v>
      </c>
      <c r="E92" s="7">
        <v>2021</v>
      </c>
    </row>
    <row r="93" spans="1:5" s="3" customFormat="1" ht="15.75" customHeight="1" x14ac:dyDescent="0.25">
      <c r="A93" s="4" t="s">
        <v>13</v>
      </c>
      <c r="B93" s="4" t="s">
        <v>4</v>
      </c>
      <c r="C93" s="5">
        <v>44544</v>
      </c>
      <c r="D93" s="6">
        <v>319.95</v>
      </c>
      <c r="E93" s="7">
        <v>2021</v>
      </c>
    </row>
    <row r="94" spans="1:5" s="3" customFormat="1" ht="15.75" customHeight="1" x14ac:dyDescent="0.25">
      <c r="A94" s="4" t="s">
        <v>13</v>
      </c>
      <c r="B94" s="4" t="s">
        <v>4</v>
      </c>
      <c r="C94" s="5">
        <v>44567</v>
      </c>
      <c r="D94" s="6">
        <v>511.92</v>
      </c>
      <c r="E94" s="7">
        <v>2021</v>
      </c>
    </row>
    <row r="95" spans="1:5" s="3" customFormat="1" ht="15.75" customHeight="1" x14ac:dyDescent="0.25">
      <c r="A95" s="4" t="s">
        <v>13</v>
      </c>
      <c r="B95" s="4" t="s">
        <v>4</v>
      </c>
      <c r="C95" s="5">
        <v>44593</v>
      </c>
      <c r="D95" s="6">
        <v>174.6</v>
      </c>
      <c r="E95" s="7">
        <v>2021</v>
      </c>
    </row>
    <row r="96" spans="1:5" s="3" customFormat="1" ht="15.75" customHeight="1" x14ac:dyDescent="0.25">
      <c r="A96" s="4" t="s">
        <v>13</v>
      </c>
      <c r="B96" s="4" t="s">
        <v>4</v>
      </c>
      <c r="C96" s="5">
        <v>44602</v>
      </c>
      <c r="D96" s="6">
        <v>523.79999999999995</v>
      </c>
      <c r="E96" s="7">
        <v>2021</v>
      </c>
    </row>
    <row r="97" spans="1:5" s="3" customFormat="1" ht="15.75" customHeight="1" x14ac:dyDescent="0.25">
      <c r="A97" s="4" t="s">
        <v>13</v>
      </c>
      <c r="B97" s="4" t="s">
        <v>4</v>
      </c>
      <c r="C97" s="5">
        <v>44616</v>
      </c>
      <c r="D97" s="6">
        <v>174.6</v>
      </c>
      <c r="E97" s="7">
        <v>2021</v>
      </c>
    </row>
    <row r="98" spans="1:5" s="3" customFormat="1" ht="15.75" customHeight="1" x14ac:dyDescent="0.25">
      <c r="A98" s="4" t="s">
        <v>13</v>
      </c>
      <c r="B98" s="8" t="s">
        <v>4</v>
      </c>
      <c r="C98" s="5">
        <v>44620</v>
      </c>
      <c r="D98" s="6">
        <v>174.6</v>
      </c>
      <c r="E98" s="7">
        <v>2021</v>
      </c>
    </row>
    <row r="99" spans="1:5" s="3" customFormat="1" ht="15.75" customHeight="1" x14ac:dyDescent="0.25">
      <c r="A99" s="4" t="s">
        <v>13</v>
      </c>
      <c r="B99" s="4" t="s">
        <v>4</v>
      </c>
      <c r="C99" s="5">
        <v>44635</v>
      </c>
      <c r="D99" s="6">
        <v>319.95</v>
      </c>
      <c r="E99" s="7">
        <v>2021</v>
      </c>
    </row>
    <row r="100" spans="1:5" s="3" customFormat="1" ht="15.75" customHeight="1" x14ac:dyDescent="0.25">
      <c r="A100" s="4" t="s">
        <v>13</v>
      </c>
      <c r="B100" s="4" t="s">
        <v>4</v>
      </c>
      <c r="C100" s="5">
        <v>44637</v>
      </c>
      <c r="D100" s="6">
        <v>319.95</v>
      </c>
      <c r="E100" s="7">
        <v>2021</v>
      </c>
    </row>
    <row r="101" spans="1:5" s="3" customFormat="1" ht="15.75" customHeight="1" x14ac:dyDescent="0.25">
      <c r="A101" s="4" t="s">
        <v>13</v>
      </c>
      <c r="B101" s="4" t="s">
        <v>4</v>
      </c>
      <c r="C101" s="5">
        <v>44644</v>
      </c>
      <c r="D101" s="6">
        <v>255.96</v>
      </c>
      <c r="E101" s="7">
        <v>2021</v>
      </c>
    </row>
    <row r="102" spans="1:5" s="3" customFormat="1" ht="15.75" customHeight="1" x14ac:dyDescent="0.25">
      <c r="A102" s="4"/>
      <c r="B102" s="4"/>
      <c r="C102" s="5"/>
      <c r="D102" s="11"/>
      <c r="E102" s="7"/>
    </row>
    <row r="103" spans="1:5" s="3" customFormat="1" ht="15.75" customHeight="1" thickBot="1" x14ac:dyDescent="0.3">
      <c r="A103" s="4"/>
      <c r="B103" s="4"/>
      <c r="C103" s="5"/>
      <c r="D103" s="13">
        <f>SUM(D70:D102)</f>
        <v>9187.34</v>
      </c>
      <c r="E103" s="7"/>
    </row>
    <row r="104" spans="1:5" s="3" customFormat="1" ht="15.75" customHeight="1" thickTop="1" x14ac:dyDescent="0.25">
      <c r="A104" s="4"/>
      <c r="B104" s="4"/>
      <c r="C104" s="5"/>
      <c r="D104" s="12"/>
      <c r="E104" s="7"/>
    </row>
    <row r="105" spans="1:5" s="3" customFormat="1" ht="15.75" customHeight="1" x14ac:dyDescent="0.25">
      <c r="A105" s="4" t="s">
        <v>14</v>
      </c>
      <c r="B105" s="4" t="s">
        <v>17</v>
      </c>
      <c r="C105" s="5">
        <v>44313</v>
      </c>
      <c r="D105" s="6">
        <v>148.19999999999999</v>
      </c>
      <c r="E105" s="7">
        <v>2021</v>
      </c>
    </row>
    <row r="106" spans="1:5" s="3" customFormat="1" ht="15.75" customHeight="1" x14ac:dyDescent="0.25">
      <c r="A106" s="4" t="s">
        <v>14</v>
      </c>
      <c r="B106" s="4" t="s">
        <v>17</v>
      </c>
      <c r="C106" s="5">
        <v>44320</v>
      </c>
      <c r="D106" s="6">
        <v>207.48</v>
      </c>
      <c r="E106" s="7">
        <v>2021</v>
      </c>
    </row>
    <row r="107" spans="1:5" s="3" customFormat="1" ht="15.75" customHeight="1" x14ac:dyDescent="0.25">
      <c r="A107" s="4" t="s">
        <v>14</v>
      </c>
      <c r="B107" s="4" t="s">
        <v>17</v>
      </c>
      <c r="C107" s="5">
        <v>44334</v>
      </c>
      <c r="D107" s="6">
        <v>124.24</v>
      </c>
      <c r="E107" s="7">
        <v>2021</v>
      </c>
    </row>
    <row r="108" spans="1:5" s="3" customFormat="1" ht="15.75" customHeight="1" x14ac:dyDescent="0.25">
      <c r="A108" s="4" t="s">
        <v>14</v>
      </c>
      <c r="B108" s="4" t="s">
        <v>17</v>
      </c>
      <c r="C108" s="5">
        <v>44364</v>
      </c>
      <c r="D108" s="6">
        <v>-148.19999999999999</v>
      </c>
      <c r="E108" s="7">
        <v>2021</v>
      </c>
    </row>
    <row r="109" spans="1:5" s="3" customFormat="1" ht="15.75" customHeight="1" x14ac:dyDescent="0.25">
      <c r="A109" s="4" t="s">
        <v>14</v>
      </c>
      <c r="B109" s="4" t="s">
        <v>17</v>
      </c>
      <c r="C109" s="5">
        <v>44364</v>
      </c>
      <c r="D109" s="6">
        <v>-148.19999999999999</v>
      </c>
      <c r="E109" s="7">
        <v>2021</v>
      </c>
    </row>
    <row r="110" spans="1:5" s="3" customFormat="1" ht="15.75" customHeight="1" x14ac:dyDescent="0.25">
      <c r="A110" s="4" t="s">
        <v>14</v>
      </c>
      <c r="B110" s="4" t="s">
        <v>17</v>
      </c>
      <c r="C110" s="5">
        <v>44364</v>
      </c>
      <c r="D110" s="6">
        <v>-59.28</v>
      </c>
      <c r="E110" s="7">
        <v>2021</v>
      </c>
    </row>
    <row r="111" spans="1:5" s="3" customFormat="1" ht="15.75" customHeight="1" x14ac:dyDescent="0.25">
      <c r="A111" s="4" t="s">
        <v>14</v>
      </c>
      <c r="B111" s="4" t="s">
        <v>17</v>
      </c>
      <c r="C111" s="5">
        <v>44364</v>
      </c>
      <c r="D111" s="6">
        <v>-124.24</v>
      </c>
      <c r="E111" s="7">
        <v>2021</v>
      </c>
    </row>
    <row r="112" spans="1:5" s="3" customFormat="1" ht="15.75" customHeight="1" x14ac:dyDescent="0.25">
      <c r="A112" s="4" t="s">
        <v>14</v>
      </c>
      <c r="B112" s="4" t="s">
        <v>17</v>
      </c>
      <c r="C112" s="5">
        <v>44364</v>
      </c>
      <c r="D112" s="6">
        <v>-453.6</v>
      </c>
      <c r="E112" s="7">
        <v>2021</v>
      </c>
    </row>
    <row r="113" spans="1:5" s="3" customFormat="1" ht="15.75" customHeight="1" x14ac:dyDescent="0.25">
      <c r="A113" s="4" t="s">
        <v>14</v>
      </c>
      <c r="B113" s="4" t="s">
        <v>17</v>
      </c>
      <c r="C113" s="5">
        <v>44369</v>
      </c>
      <c r="D113" s="6">
        <v>453.6</v>
      </c>
      <c r="E113" s="7">
        <v>2021</v>
      </c>
    </row>
    <row r="114" spans="1:5" s="3" customFormat="1" ht="15.75" customHeight="1" x14ac:dyDescent="0.25">
      <c r="A114" s="4" t="s">
        <v>14</v>
      </c>
      <c r="B114" s="4" t="s">
        <v>17</v>
      </c>
      <c r="C114" s="5">
        <v>44376</v>
      </c>
      <c r="D114" s="6">
        <v>526</v>
      </c>
      <c r="E114" s="7">
        <v>2021</v>
      </c>
    </row>
    <row r="115" spans="1:5" s="3" customFormat="1" ht="15.75" customHeight="1" x14ac:dyDescent="0.25">
      <c r="A115" s="4" t="s">
        <v>14</v>
      </c>
      <c r="B115" s="4" t="s">
        <v>17</v>
      </c>
      <c r="C115" s="5">
        <v>44392</v>
      </c>
      <c r="D115" s="6">
        <v>752.34</v>
      </c>
      <c r="E115" s="7">
        <v>2021</v>
      </c>
    </row>
    <row r="116" spans="1:5" s="3" customFormat="1" ht="15.75" customHeight="1" x14ac:dyDescent="0.25">
      <c r="A116" s="4" t="s">
        <v>14</v>
      </c>
      <c r="B116" s="4" t="s">
        <v>17</v>
      </c>
      <c r="C116" s="5">
        <v>44392</v>
      </c>
      <c r="D116" s="6">
        <v>821.12</v>
      </c>
      <c r="E116" s="7">
        <v>2021</v>
      </c>
    </row>
    <row r="117" spans="1:5" s="3" customFormat="1" ht="15.75" customHeight="1" x14ac:dyDescent="0.25">
      <c r="A117" s="4" t="s">
        <v>14</v>
      </c>
      <c r="B117" s="4" t="s">
        <v>17</v>
      </c>
      <c r="C117" s="5">
        <v>44399</v>
      </c>
      <c r="D117" s="6">
        <v>752.34</v>
      </c>
      <c r="E117" s="7">
        <v>2021</v>
      </c>
    </row>
    <row r="118" spans="1:5" s="3" customFormat="1" ht="15.75" customHeight="1" x14ac:dyDescent="0.25">
      <c r="A118" s="4" t="s">
        <v>14</v>
      </c>
      <c r="B118" s="4" t="s">
        <v>17</v>
      </c>
      <c r="C118" s="5">
        <v>44399</v>
      </c>
      <c r="D118" s="6">
        <v>-453.6</v>
      </c>
      <c r="E118" s="7">
        <v>2021</v>
      </c>
    </row>
    <row r="119" spans="1:5" s="3" customFormat="1" ht="15.75" customHeight="1" x14ac:dyDescent="0.25">
      <c r="A119" s="4" t="s">
        <v>14</v>
      </c>
      <c r="B119" s="4" t="s">
        <v>17</v>
      </c>
      <c r="C119" s="5">
        <v>44399</v>
      </c>
      <c r="D119" s="6">
        <v>-526</v>
      </c>
      <c r="E119" s="7">
        <v>2021</v>
      </c>
    </row>
    <row r="120" spans="1:5" s="3" customFormat="1" ht="15.75" customHeight="1" x14ac:dyDescent="0.25">
      <c r="A120" s="4" t="s">
        <v>14</v>
      </c>
      <c r="B120" s="4" t="s">
        <v>17</v>
      </c>
      <c r="C120" s="5">
        <v>44453</v>
      </c>
      <c r="D120" s="6">
        <v>301.92</v>
      </c>
      <c r="E120" s="7">
        <v>2021</v>
      </c>
    </row>
    <row r="121" spans="1:5" s="3" customFormat="1" ht="15.75" customHeight="1" x14ac:dyDescent="0.25">
      <c r="A121" s="4" t="s">
        <v>14</v>
      </c>
      <c r="B121" s="4" t="s">
        <v>17</v>
      </c>
      <c r="C121" s="5">
        <v>44476</v>
      </c>
      <c r="D121" s="6">
        <v>404.04</v>
      </c>
      <c r="E121" s="7">
        <v>2021</v>
      </c>
    </row>
    <row r="122" spans="1:5" s="3" customFormat="1" ht="15.75" customHeight="1" x14ac:dyDescent="0.25">
      <c r="A122" s="4" t="s">
        <v>14</v>
      </c>
      <c r="B122" s="4" t="s">
        <v>17</v>
      </c>
      <c r="C122" s="5">
        <v>44476</v>
      </c>
      <c r="D122" s="6">
        <v>404.04</v>
      </c>
      <c r="E122" s="7">
        <v>2021</v>
      </c>
    </row>
    <row r="123" spans="1:5" s="3" customFormat="1" ht="15.75" customHeight="1" x14ac:dyDescent="0.25">
      <c r="A123" s="4" t="s">
        <v>14</v>
      </c>
      <c r="B123" s="4" t="s">
        <v>17</v>
      </c>
      <c r="C123" s="5">
        <v>44481</v>
      </c>
      <c r="D123" s="6">
        <v>-404.04</v>
      </c>
      <c r="E123" s="7">
        <v>2021</v>
      </c>
    </row>
    <row r="124" spans="1:5" s="3" customFormat="1" ht="15.75" customHeight="1" x14ac:dyDescent="0.25">
      <c r="A124" s="4" t="s">
        <v>14</v>
      </c>
      <c r="B124" s="4" t="s">
        <v>17</v>
      </c>
      <c r="C124" s="5">
        <v>44504</v>
      </c>
      <c r="D124" s="6">
        <v>-404.04</v>
      </c>
      <c r="E124" s="7">
        <v>2021</v>
      </c>
    </row>
    <row r="125" spans="1:5" s="3" customFormat="1" ht="15.75" customHeight="1" x14ac:dyDescent="0.25">
      <c r="A125" s="4" t="s">
        <v>14</v>
      </c>
      <c r="B125" s="4" t="s">
        <v>16</v>
      </c>
      <c r="C125" s="5">
        <v>44299</v>
      </c>
      <c r="D125" s="6">
        <v>173.25</v>
      </c>
      <c r="E125" s="7">
        <v>2021</v>
      </c>
    </row>
    <row r="126" spans="1:5" s="3" customFormat="1" ht="15.75" customHeight="1" x14ac:dyDescent="0.25">
      <c r="A126" s="4" t="s">
        <v>14</v>
      </c>
      <c r="B126" s="4" t="s">
        <v>16</v>
      </c>
      <c r="C126" s="5">
        <v>44313</v>
      </c>
      <c r="D126" s="6">
        <v>69.3</v>
      </c>
      <c r="E126" s="7">
        <v>2021</v>
      </c>
    </row>
    <row r="127" spans="1:5" s="3" customFormat="1" ht="15.75" customHeight="1" x14ac:dyDescent="0.25">
      <c r="A127" s="4" t="s">
        <v>14</v>
      </c>
      <c r="B127" s="4" t="s">
        <v>16</v>
      </c>
      <c r="C127" s="5">
        <v>44313</v>
      </c>
      <c r="D127" s="6">
        <v>69.3</v>
      </c>
      <c r="E127" s="7">
        <v>2021</v>
      </c>
    </row>
    <row r="128" spans="1:5" s="3" customFormat="1" ht="15.75" customHeight="1" x14ac:dyDescent="0.25">
      <c r="A128" s="4" t="s">
        <v>14</v>
      </c>
      <c r="B128" s="4" t="s">
        <v>16</v>
      </c>
      <c r="C128" s="5">
        <v>44320</v>
      </c>
      <c r="D128" s="6">
        <v>132.9</v>
      </c>
      <c r="E128" s="7">
        <v>2021</v>
      </c>
    </row>
    <row r="129" spans="1:5" s="3" customFormat="1" ht="15.75" customHeight="1" x14ac:dyDescent="0.25">
      <c r="A129" s="4" t="s">
        <v>14</v>
      </c>
      <c r="B129" s="4" t="s">
        <v>16</v>
      </c>
      <c r="C129" s="5">
        <v>44327</v>
      </c>
      <c r="D129" s="6">
        <v>166.12</v>
      </c>
      <c r="E129" s="7">
        <v>2021</v>
      </c>
    </row>
    <row r="130" spans="1:5" s="3" customFormat="1" ht="15.75" customHeight="1" x14ac:dyDescent="0.25">
      <c r="A130" s="4" t="s">
        <v>14</v>
      </c>
      <c r="B130" s="4" t="s">
        <v>16</v>
      </c>
      <c r="C130" s="5">
        <v>44334</v>
      </c>
      <c r="D130" s="6">
        <v>132.9</v>
      </c>
      <c r="E130" s="7">
        <v>2021</v>
      </c>
    </row>
    <row r="131" spans="1:5" s="3" customFormat="1" ht="15.75" customHeight="1" x14ac:dyDescent="0.25">
      <c r="A131" s="4" t="s">
        <v>14</v>
      </c>
      <c r="B131" s="4" t="s">
        <v>16</v>
      </c>
      <c r="C131" s="5">
        <v>44336</v>
      </c>
      <c r="D131" s="6">
        <v>166.13</v>
      </c>
      <c r="E131" s="7">
        <v>2021</v>
      </c>
    </row>
    <row r="132" spans="1:5" s="3" customFormat="1" ht="15.75" customHeight="1" x14ac:dyDescent="0.25">
      <c r="A132" s="4" t="s">
        <v>14</v>
      </c>
      <c r="B132" s="4" t="s">
        <v>16</v>
      </c>
      <c r="C132" s="5">
        <v>44350</v>
      </c>
      <c r="D132" s="6">
        <v>166.13</v>
      </c>
      <c r="E132" s="7">
        <v>2021</v>
      </c>
    </row>
    <row r="133" spans="1:5" s="3" customFormat="1" ht="15.75" customHeight="1" x14ac:dyDescent="0.25">
      <c r="A133" s="4" t="s">
        <v>14</v>
      </c>
      <c r="B133" s="4" t="s">
        <v>16</v>
      </c>
      <c r="C133" s="5">
        <v>44364</v>
      </c>
      <c r="D133" s="6">
        <v>-69.3</v>
      </c>
      <c r="E133" s="7">
        <v>2021</v>
      </c>
    </row>
    <row r="134" spans="1:5" s="3" customFormat="1" ht="15.75" customHeight="1" x14ac:dyDescent="0.25">
      <c r="A134" s="4" t="s">
        <v>14</v>
      </c>
      <c r="B134" s="4" t="s">
        <v>16</v>
      </c>
      <c r="C134" s="5">
        <v>44364</v>
      </c>
      <c r="D134" s="6">
        <v>-173.25</v>
      </c>
      <c r="E134" s="7">
        <v>2021</v>
      </c>
    </row>
    <row r="135" spans="1:5" s="3" customFormat="1" ht="15.75" customHeight="1" x14ac:dyDescent="0.25">
      <c r="A135" s="4" t="s">
        <v>14</v>
      </c>
      <c r="B135" s="4" t="s">
        <v>16</v>
      </c>
      <c r="C135" s="5">
        <v>44364</v>
      </c>
      <c r="D135" s="6">
        <v>-69.3</v>
      </c>
      <c r="E135" s="7">
        <v>2021</v>
      </c>
    </row>
    <row r="136" spans="1:5" s="3" customFormat="1" ht="15.75" customHeight="1" x14ac:dyDescent="0.25">
      <c r="A136" s="4" t="s">
        <v>14</v>
      </c>
      <c r="B136" s="4" t="s">
        <v>16</v>
      </c>
      <c r="C136" s="5">
        <v>44364</v>
      </c>
      <c r="D136" s="6">
        <v>-132.9</v>
      </c>
      <c r="E136" s="7">
        <v>2021</v>
      </c>
    </row>
    <row r="137" spans="1:5" s="3" customFormat="1" ht="15.75" customHeight="1" x14ac:dyDescent="0.25">
      <c r="A137" s="4" t="s">
        <v>14</v>
      </c>
      <c r="B137" s="4" t="s">
        <v>16</v>
      </c>
      <c r="C137" s="5">
        <v>44364</v>
      </c>
      <c r="D137" s="6">
        <v>-166.12</v>
      </c>
      <c r="E137" s="7">
        <v>2021</v>
      </c>
    </row>
    <row r="138" spans="1:5" s="3" customFormat="1" ht="15.75" customHeight="1" x14ac:dyDescent="0.25">
      <c r="A138" s="4" t="s">
        <v>14</v>
      </c>
      <c r="B138" s="4" t="s">
        <v>16</v>
      </c>
      <c r="C138" s="5">
        <v>44364</v>
      </c>
      <c r="D138" s="6">
        <v>-132.9</v>
      </c>
      <c r="E138" s="7">
        <v>2021</v>
      </c>
    </row>
    <row r="139" spans="1:5" s="3" customFormat="1" ht="15.75" customHeight="1" x14ac:dyDescent="0.25">
      <c r="A139" s="4" t="s">
        <v>14</v>
      </c>
      <c r="B139" s="4" t="s">
        <v>16</v>
      </c>
      <c r="C139" s="5">
        <v>44364</v>
      </c>
      <c r="D139" s="6">
        <v>-166.13</v>
      </c>
      <c r="E139" s="7">
        <v>2021</v>
      </c>
    </row>
    <row r="140" spans="1:5" s="3" customFormat="1" ht="15.75" customHeight="1" x14ac:dyDescent="0.25">
      <c r="A140" s="4" t="s">
        <v>14</v>
      </c>
      <c r="B140" s="4" t="s">
        <v>16</v>
      </c>
      <c r="C140" s="5">
        <v>44364</v>
      </c>
      <c r="D140" s="6">
        <v>-166.13</v>
      </c>
      <c r="E140" s="7">
        <v>2021</v>
      </c>
    </row>
    <row r="141" spans="1:5" s="3" customFormat="1" ht="15.75" customHeight="1" x14ac:dyDescent="0.25">
      <c r="A141" s="4" t="s">
        <v>14</v>
      </c>
      <c r="B141" s="4" t="s">
        <v>16</v>
      </c>
      <c r="C141" s="5">
        <v>44364</v>
      </c>
      <c r="D141" s="6">
        <v>-132.9</v>
      </c>
      <c r="E141" s="7">
        <v>2021</v>
      </c>
    </row>
    <row r="142" spans="1:5" s="3" customFormat="1" ht="15.75" customHeight="1" x14ac:dyDescent="0.25">
      <c r="A142" s="4" t="s">
        <v>14</v>
      </c>
      <c r="B142" s="4" t="s">
        <v>16</v>
      </c>
      <c r="C142" s="5">
        <v>44364</v>
      </c>
      <c r="D142" s="6">
        <v>-166.13</v>
      </c>
      <c r="E142" s="7">
        <v>2021</v>
      </c>
    </row>
    <row r="143" spans="1:5" s="3" customFormat="1" ht="15.75" customHeight="1" x14ac:dyDescent="0.25">
      <c r="A143" s="4" t="s">
        <v>14</v>
      </c>
      <c r="B143" s="4" t="s">
        <v>16</v>
      </c>
      <c r="C143" s="5">
        <v>44369</v>
      </c>
      <c r="D143" s="6">
        <v>166.13</v>
      </c>
      <c r="E143" s="7">
        <v>2021</v>
      </c>
    </row>
    <row r="144" spans="1:5" s="3" customFormat="1" ht="15.75" customHeight="1" x14ac:dyDescent="0.25">
      <c r="A144" s="4" t="s">
        <v>14</v>
      </c>
      <c r="B144" s="4" t="s">
        <v>16</v>
      </c>
      <c r="C144" s="5">
        <v>44376</v>
      </c>
      <c r="D144" s="6">
        <v>166.13</v>
      </c>
      <c r="E144" s="7">
        <v>2021</v>
      </c>
    </row>
    <row r="145" spans="1:5" s="3" customFormat="1" ht="15.75" customHeight="1" x14ac:dyDescent="0.25">
      <c r="A145" s="4" t="s">
        <v>14</v>
      </c>
      <c r="B145" s="4" t="s">
        <v>16</v>
      </c>
      <c r="C145" s="5">
        <v>44392</v>
      </c>
      <c r="D145" s="6">
        <v>631.29</v>
      </c>
      <c r="E145" s="7">
        <v>2021</v>
      </c>
    </row>
    <row r="146" spans="1:5" s="3" customFormat="1" ht="15.75" customHeight="1" x14ac:dyDescent="0.25">
      <c r="A146" s="4" t="s">
        <v>14</v>
      </c>
      <c r="B146" s="4" t="s">
        <v>16</v>
      </c>
      <c r="C146" s="5">
        <v>44399</v>
      </c>
      <c r="D146" s="6">
        <v>-166.13</v>
      </c>
      <c r="E146" s="7">
        <v>2021</v>
      </c>
    </row>
    <row r="147" spans="1:5" s="3" customFormat="1" ht="15.75" customHeight="1" x14ac:dyDescent="0.25">
      <c r="A147" s="4" t="s">
        <v>14</v>
      </c>
      <c r="B147" s="4" t="s">
        <v>16</v>
      </c>
      <c r="C147" s="5">
        <v>44399</v>
      </c>
      <c r="D147" s="6">
        <v>-166.13</v>
      </c>
      <c r="E147" s="7">
        <v>2021</v>
      </c>
    </row>
    <row r="148" spans="1:5" s="3" customFormat="1" ht="15.75" customHeight="1" x14ac:dyDescent="0.25">
      <c r="A148" s="4" t="s">
        <v>14</v>
      </c>
      <c r="B148" s="4" t="s">
        <v>16</v>
      </c>
      <c r="C148" s="5">
        <v>44399</v>
      </c>
      <c r="D148" s="6">
        <v>-166.13</v>
      </c>
      <c r="E148" s="7">
        <v>2021</v>
      </c>
    </row>
    <row r="149" spans="1:5" s="3" customFormat="1" ht="15.75" customHeight="1" x14ac:dyDescent="0.25">
      <c r="A149" s="4" t="s">
        <v>14</v>
      </c>
      <c r="B149" s="4" t="s">
        <v>1</v>
      </c>
      <c r="C149" s="5">
        <v>44572</v>
      </c>
      <c r="D149" s="6">
        <v>360</v>
      </c>
      <c r="E149" s="7">
        <v>2021</v>
      </c>
    </row>
    <row r="150" spans="1:5" s="3" customFormat="1" ht="15.75" customHeight="1" x14ac:dyDescent="0.25">
      <c r="A150" s="4" t="s">
        <v>14</v>
      </c>
      <c r="B150" s="4" t="s">
        <v>1</v>
      </c>
      <c r="C150" s="5">
        <v>44593</v>
      </c>
      <c r="D150" s="6">
        <v>540</v>
      </c>
      <c r="E150" s="7">
        <v>2021</v>
      </c>
    </row>
    <row r="151" spans="1:5" s="3" customFormat="1" ht="15.75" customHeight="1" x14ac:dyDescent="0.25">
      <c r="A151" s="4" t="s">
        <v>14</v>
      </c>
      <c r="B151" s="4" t="s">
        <v>1</v>
      </c>
      <c r="C151" s="5">
        <v>44600</v>
      </c>
      <c r="D151" s="6">
        <v>720</v>
      </c>
      <c r="E151" s="7">
        <v>2021</v>
      </c>
    </row>
    <row r="152" spans="1:5" s="3" customFormat="1" ht="15.75" customHeight="1" x14ac:dyDescent="0.25">
      <c r="A152" s="4" t="s">
        <v>14</v>
      </c>
      <c r="B152" s="4" t="s">
        <v>15</v>
      </c>
      <c r="C152" s="5">
        <v>44634</v>
      </c>
      <c r="D152" s="6">
        <v>129.34</v>
      </c>
      <c r="E152" s="7">
        <v>2021</v>
      </c>
    </row>
    <row r="153" spans="1:5" s="3" customFormat="1" ht="15.75" customHeight="1" x14ac:dyDescent="0.25">
      <c r="A153" s="4"/>
      <c r="B153" s="4"/>
      <c r="C153" s="5"/>
      <c r="D153" s="11"/>
      <c r="E153" s="7"/>
    </row>
    <row r="154" spans="1:5" s="3" customFormat="1" ht="15.75" customHeight="1" thickBot="1" x14ac:dyDescent="0.3">
      <c r="A154" s="4"/>
      <c r="B154" s="4"/>
      <c r="C154" s="5"/>
      <c r="D154" s="13">
        <f>SUM(D105:D153)</f>
        <v>4089.59</v>
      </c>
      <c r="E154" s="7"/>
    </row>
    <row r="155" spans="1:5" s="3" customFormat="1" ht="15.75" customHeight="1" thickTop="1" x14ac:dyDescent="0.25">
      <c r="A155" s="4"/>
      <c r="B155" s="4"/>
      <c r="C155" s="5"/>
      <c r="D155" s="12"/>
      <c r="E155" s="7"/>
    </row>
    <row r="156" spans="1:5" s="3" customFormat="1" ht="15.75" customHeight="1" x14ac:dyDescent="0.25">
      <c r="A156" s="4" t="s">
        <v>7</v>
      </c>
      <c r="B156" s="4" t="s">
        <v>10</v>
      </c>
      <c r="C156" s="5">
        <v>44593</v>
      </c>
      <c r="D156" s="6">
        <v>181</v>
      </c>
      <c r="E156" s="7">
        <v>2021</v>
      </c>
    </row>
    <row r="157" spans="1:5" s="3" customFormat="1" ht="15.75" customHeight="1" x14ac:dyDescent="0.25">
      <c r="A157" s="4" t="s">
        <v>7</v>
      </c>
      <c r="B157" s="4" t="s">
        <v>11</v>
      </c>
      <c r="C157" s="5">
        <v>44593</v>
      </c>
      <c r="D157" s="6">
        <v>165</v>
      </c>
      <c r="E157" s="7">
        <v>2021</v>
      </c>
    </row>
    <row r="158" spans="1:5" s="3" customFormat="1" ht="15.75" customHeight="1" x14ac:dyDescent="0.25">
      <c r="A158" s="4" t="s">
        <v>7</v>
      </c>
      <c r="B158" s="8" t="s">
        <v>8</v>
      </c>
      <c r="C158" s="5">
        <v>44314</v>
      </c>
      <c r="D158" s="6">
        <v>1106</v>
      </c>
      <c r="E158" s="7">
        <v>2021</v>
      </c>
    </row>
    <row r="159" spans="1:5" s="3" customFormat="1" ht="15.75" customHeight="1" x14ac:dyDescent="0.25">
      <c r="A159" s="4" t="s">
        <v>7</v>
      </c>
      <c r="B159" s="8" t="s">
        <v>8</v>
      </c>
      <c r="C159" s="5">
        <v>44329</v>
      </c>
      <c r="D159" s="6">
        <v>1106</v>
      </c>
      <c r="E159" s="7">
        <v>2021</v>
      </c>
    </row>
    <row r="160" spans="1:5" s="3" customFormat="1" ht="15.75" customHeight="1" x14ac:dyDescent="0.25">
      <c r="A160" s="4" t="s">
        <v>7</v>
      </c>
      <c r="B160" s="8" t="s">
        <v>8</v>
      </c>
      <c r="C160" s="5">
        <v>44344</v>
      </c>
      <c r="D160" s="6">
        <v>632</v>
      </c>
      <c r="E160" s="7">
        <v>2021</v>
      </c>
    </row>
    <row r="161" spans="1:5" s="3" customFormat="1" ht="15.75" customHeight="1" x14ac:dyDescent="0.25">
      <c r="A161" s="4" t="s">
        <v>7</v>
      </c>
      <c r="B161" s="4" t="s">
        <v>8</v>
      </c>
      <c r="C161" s="5">
        <v>44371</v>
      </c>
      <c r="D161" s="6">
        <v>3239</v>
      </c>
      <c r="E161" s="7">
        <v>2021</v>
      </c>
    </row>
    <row r="162" spans="1:5" s="3" customFormat="1" ht="15.75" customHeight="1" x14ac:dyDescent="0.25">
      <c r="A162" s="4" t="s">
        <v>7</v>
      </c>
      <c r="B162" s="4" t="s">
        <v>8</v>
      </c>
      <c r="C162" s="5">
        <v>44391</v>
      </c>
      <c r="D162" s="6">
        <v>632</v>
      </c>
      <c r="E162" s="7">
        <v>2021</v>
      </c>
    </row>
    <row r="163" spans="1:5" s="3" customFormat="1" ht="15.75" customHeight="1" x14ac:dyDescent="0.25">
      <c r="A163" s="4" t="s">
        <v>7</v>
      </c>
      <c r="B163" s="4" t="s">
        <v>8</v>
      </c>
      <c r="C163" s="5">
        <v>44399</v>
      </c>
      <c r="D163" s="6">
        <v>632</v>
      </c>
      <c r="E163" s="7">
        <v>2021</v>
      </c>
    </row>
    <row r="164" spans="1:5" s="3" customFormat="1" ht="15.75" customHeight="1" x14ac:dyDescent="0.25">
      <c r="A164" s="4" t="s">
        <v>7</v>
      </c>
      <c r="B164" s="4" t="s">
        <v>8</v>
      </c>
      <c r="C164" s="5">
        <v>44463</v>
      </c>
      <c r="D164" s="6">
        <v>395</v>
      </c>
      <c r="E164" s="7">
        <v>2021</v>
      </c>
    </row>
    <row r="165" spans="1:5" s="3" customFormat="1" ht="15.75" customHeight="1" x14ac:dyDescent="0.25">
      <c r="A165" s="4" t="s">
        <v>7</v>
      </c>
      <c r="B165" s="4" t="s">
        <v>8</v>
      </c>
      <c r="C165" s="5">
        <v>44480</v>
      </c>
      <c r="D165" s="6">
        <v>237</v>
      </c>
      <c r="E165" s="7">
        <v>2021</v>
      </c>
    </row>
    <row r="166" spans="1:5" s="3" customFormat="1" ht="15.75" customHeight="1" x14ac:dyDescent="0.25">
      <c r="A166" s="4" t="s">
        <v>7</v>
      </c>
      <c r="B166" s="4" t="s">
        <v>8</v>
      </c>
      <c r="C166" s="5">
        <v>44501</v>
      </c>
      <c r="D166" s="6">
        <v>395</v>
      </c>
      <c r="E166" s="7">
        <v>2021</v>
      </c>
    </row>
    <row r="167" spans="1:5" s="3" customFormat="1" ht="15.75" customHeight="1" x14ac:dyDescent="0.25">
      <c r="A167" s="4" t="s">
        <v>7</v>
      </c>
      <c r="B167" s="4" t="s">
        <v>8</v>
      </c>
      <c r="C167" s="5">
        <v>44531</v>
      </c>
      <c r="D167" s="6">
        <v>1185</v>
      </c>
      <c r="E167" s="7">
        <v>2021</v>
      </c>
    </row>
    <row r="168" spans="1:5" s="3" customFormat="1" ht="15.75" customHeight="1" x14ac:dyDescent="0.25">
      <c r="A168" s="4" t="s">
        <v>7</v>
      </c>
      <c r="B168" s="4" t="s">
        <v>8</v>
      </c>
      <c r="C168" s="5">
        <v>44593</v>
      </c>
      <c r="D168" s="6">
        <v>3713</v>
      </c>
      <c r="E168" s="7">
        <v>2021</v>
      </c>
    </row>
    <row r="169" spans="1:5" s="3" customFormat="1" ht="15.75" customHeight="1" x14ac:dyDescent="0.25">
      <c r="A169" s="4" t="s">
        <v>7</v>
      </c>
      <c r="B169" s="4" t="s">
        <v>8</v>
      </c>
      <c r="C169" s="5">
        <v>44648</v>
      </c>
      <c r="D169" s="6">
        <v>395</v>
      </c>
      <c r="E169" s="7">
        <v>2021</v>
      </c>
    </row>
    <row r="170" spans="1:5" s="3" customFormat="1" ht="15.75" customHeight="1" x14ac:dyDescent="0.25">
      <c r="A170" s="4" t="s">
        <v>7</v>
      </c>
      <c r="B170" s="4" t="s">
        <v>9</v>
      </c>
      <c r="C170" s="5">
        <v>44489</v>
      </c>
      <c r="D170" s="6">
        <v>240</v>
      </c>
      <c r="E170" s="7">
        <v>2021</v>
      </c>
    </row>
    <row r="171" spans="1:5" s="3" customFormat="1" ht="15.75" customHeight="1" x14ac:dyDescent="0.25">
      <c r="A171" s="4" t="s">
        <v>7</v>
      </c>
      <c r="B171" s="4" t="s">
        <v>9</v>
      </c>
      <c r="C171" s="5">
        <v>44531</v>
      </c>
      <c r="D171" s="6">
        <v>779.11</v>
      </c>
      <c r="E171" s="7">
        <v>2021</v>
      </c>
    </row>
    <row r="172" spans="1:5" s="3" customFormat="1" ht="15.75" customHeight="1" x14ac:dyDescent="0.25">
      <c r="A172" s="4" t="s">
        <v>7</v>
      </c>
      <c r="B172" s="4" t="s">
        <v>9</v>
      </c>
      <c r="C172" s="5">
        <v>44593</v>
      </c>
      <c r="D172" s="6">
        <v>203.27</v>
      </c>
      <c r="E172" s="7">
        <v>2021</v>
      </c>
    </row>
    <row r="173" spans="1:5" s="3" customFormat="1" ht="15.75" customHeight="1" x14ac:dyDescent="0.25">
      <c r="A173" s="4" t="s">
        <v>7</v>
      </c>
      <c r="B173" s="4" t="s">
        <v>9</v>
      </c>
      <c r="C173" s="5">
        <v>44648</v>
      </c>
      <c r="D173" s="6">
        <v>132.13</v>
      </c>
      <c r="E173" s="7">
        <v>2021</v>
      </c>
    </row>
    <row r="174" spans="1:5" s="3" customFormat="1" ht="15.75" customHeight="1" x14ac:dyDescent="0.25">
      <c r="A174" s="4" t="s">
        <v>7</v>
      </c>
      <c r="B174" s="4" t="s">
        <v>12</v>
      </c>
      <c r="C174" s="5">
        <v>44648</v>
      </c>
      <c r="D174" s="6">
        <v>90</v>
      </c>
      <c r="E174" s="7">
        <v>2021</v>
      </c>
    </row>
    <row r="175" spans="1:5" s="3" customFormat="1" ht="23" customHeight="1" x14ac:dyDescent="0.25">
      <c r="D175" s="9"/>
    </row>
    <row r="177" spans="4:4" ht="13.5" thickBot="1" x14ac:dyDescent="0.35">
      <c r="D177" s="14">
        <f>SUM(D156:D176)</f>
        <v>15457.51</v>
      </c>
    </row>
    <row r="178" spans="4:4" ht="13" thickTop="1" x14ac:dyDescent="0.25"/>
    <row r="180" spans="4:4" ht="13.5" thickBot="1" x14ac:dyDescent="0.35">
      <c r="D180" s="14">
        <f>SUM(D177,D154,D103,D68,D62,D15,D9)</f>
        <v>62180.270000000004</v>
      </c>
    </row>
    <row r="181" spans="4:4" ht="13" thickTop="1" x14ac:dyDescent="0.25"/>
  </sheetData>
  <autoFilter ref="A1:F174" xr:uid="{00000000-0009-0000-0000-000000000000}"/>
  <sortState xmlns:xlrd2="http://schemas.microsoft.com/office/spreadsheetml/2017/richdata2" ref="A70:E174">
    <sortCondition ref="A70:A174"/>
    <sortCondition ref="B70:B174"/>
    <sortCondition ref="C70:C174"/>
  </sortState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2022-06-16T14:39:59Z</dcterms:created>
  <dcterms:modified xsi:type="dcterms:W3CDTF">2022-06-16T14:40:09Z</dcterms:modified>
</cp:coreProperties>
</file>