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8_{0A3562D5-0E9C-43B4-9663-97BFFC2FBF31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2024-25" sheetId="8" r:id="rId1"/>
    <sheet name="2023-24" sheetId="7" r:id="rId2"/>
    <sheet name="2022-23" sheetId="6" r:id="rId3"/>
    <sheet name="2021-22" sheetId="4" r:id="rId4"/>
    <sheet name="2020-21" sheetId="3" r:id="rId5"/>
    <sheet name="2019-20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8" l="1"/>
  <c r="C126" i="8"/>
  <c r="C119" i="8"/>
  <c r="C113" i="8"/>
  <c r="C102" i="8"/>
  <c r="C90" i="8"/>
  <c r="C82" i="8"/>
  <c r="C77" i="8"/>
  <c r="C67" i="8"/>
  <c r="C53" i="8"/>
  <c r="C49" i="8"/>
  <c r="C41" i="8"/>
  <c r="C37" i="8"/>
  <c r="C19" i="8"/>
  <c r="C10" i="8"/>
  <c r="C139" i="7"/>
  <c r="C132" i="7"/>
  <c r="C119" i="7"/>
  <c r="C109" i="7"/>
  <c r="C99" i="7"/>
  <c r="C91" i="7"/>
  <c r="C77" i="7"/>
  <c r="C68" i="7"/>
  <c r="C56" i="7"/>
  <c r="C40" i="7"/>
  <c r="C36" i="7"/>
  <c r="C29" i="7"/>
  <c r="C22" i="7"/>
  <c r="C10" i="7"/>
  <c r="C4" i="7"/>
  <c r="C118" i="4" l="1"/>
  <c r="C112" i="4"/>
  <c r="C102" i="4"/>
  <c r="C93" i="4"/>
  <c r="C85" i="4"/>
  <c r="C79" i="4"/>
  <c r="C65" i="4"/>
  <c r="C55" i="4"/>
  <c r="C50" i="4"/>
  <c r="C40" i="4"/>
  <c r="C36" i="4"/>
  <c r="C31" i="4"/>
  <c r="C24" i="4"/>
  <c r="C12" i="4"/>
  <c r="C7" i="4"/>
  <c r="C125" i="3" l="1"/>
  <c r="C121" i="3"/>
  <c r="C114" i="3"/>
  <c r="C103" i="3"/>
  <c r="C97" i="3"/>
  <c r="C90" i="3"/>
  <c r="C73" i="3"/>
  <c r="C68" i="3"/>
  <c r="C61" i="3"/>
  <c r="C49" i="3"/>
  <c r="C45" i="3"/>
  <c r="C37" i="3"/>
  <c r="C27" i="3"/>
  <c r="C16" i="3"/>
  <c r="C8" i="3"/>
  <c r="C100" i="2" l="1"/>
  <c r="C98" i="2"/>
  <c r="C93" i="2"/>
  <c r="C84" i="2"/>
  <c r="C80" i="2"/>
  <c r="C72" i="2"/>
  <c r="C62" i="2"/>
  <c r="C55" i="2"/>
  <c r="C50" i="2"/>
  <c r="C42" i="2"/>
  <c r="C39" i="2"/>
  <c r="C35" i="2"/>
  <c r="C25" i="2"/>
  <c r="C11" i="2"/>
  <c r="C5" i="2"/>
</calcChain>
</file>

<file path=xl/sharedStrings.xml><?xml version="1.0" encoding="utf-8"?>
<sst xmlns="http://schemas.openxmlformats.org/spreadsheetml/2006/main" count="862" uniqueCount="639">
  <si>
    <t>Croft Baker</t>
  </si>
  <si>
    <t>East Marsh</t>
  </si>
  <si>
    <t>Freshney</t>
  </si>
  <si>
    <t>Haverstoe</t>
  </si>
  <si>
    <t>Heneage</t>
  </si>
  <si>
    <t>Humberston &amp; New Waltham</t>
  </si>
  <si>
    <t>Immingham</t>
  </si>
  <si>
    <t>Park</t>
  </si>
  <si>
    <t>Scartho</t>
  </si>
  <si>
    <t>Sidney Sussex</t>
  </si>
  <si>
    <t>South</t>
  </si>
  <si>
    <t>Waltham</t>
  </si>
  <si>
    <t>West Marsh</t>
  </si>
  <si>
    <t>Wolds</t>
  </si>
  <si>
    <t>Yarborough</t>
  </si>
  <si>
    <t>TOTAL</t>
  </si>
  <si>
    <t xml:space="preserve"> </t>
  </si>
  <si>
    <t>Scartho in Bloom</t>
  </si>
  <si>
    <t>Mayflower Quilters</t>
  </si>
  <si>
    <t>Immingham Air Cadets</t>
  </si>
  <si>
    <t>Immingham Wasps Junior Rugby Club</t>
  </si>
  <si>
    <t>Immingham Museum</t>
  </si>
  <si>
    <t>Chatteris House Social Group</t>
  </si>
  <si>
    <t>Great Coates in Bloom</t>
  </si>
  <si>
    <t>Taylor Street Neighbourhood Watch Group</t>
  </si>
  <si>
    <t>Sidney Park JFC</t>
  </si>
  <si>
    <t>Haverstoe Forum</t>
  </si>
  <si>
    <t>Giving Young People Opportunities</t>
  </si>
  <si>
    <t>Cleethorpes Cricket Club</t>
  </si>
  <si>
    <t>Friends of Haverstoe Park</t>
  </si>
  <si>
    <t>Friends of Cleethorpes Country Park</t>
  </si>
  <si>
    <t>Annie Chapple Centre</t>
  </si>
  <si>
    <t>COMMUNITY FUNDING 2019/20</t>
  </si>
  <si>
    <t>St Peter's Church - refurbishment of church clock</t>
  </si>
  <si>
    <t>Cleethorpes Community and Sports Education - insulation of building</t>
  </si>
  <si>
    <t>1st Cleethorpes (St Francis) Brownies - defibrillator for church</t>
  </si>
  <si>
    <t>Alley Watch</t>
  </si>
  <si>
    <t>Enhancement of Community Garden at the Care4all Eleanor Street Apartments</t>
  </si>
  <si>
    <t>Duncombe Gardens Community Garden</t>
  </si>
  <si>
    <t>East Marsh Involve - Alleyway Clearing</t>
  </si>
  <si>
    <t>Harlech Way Community Garden</t>
  </si>
  <si>
    <t>Freshney Fun Day</t>
  </si>
  <si>
    <t>Whitgift Academy - Remembrance Event and items for students to exercise during lunch times to combat obesity</t>
  </si>
  <si>
    <t>Woodpark Community Group - enhancing facilities at the play park</t>
  </si>
  <si>
    <t>Willows Academy - pantomime at Grimsby Auditorium</t>
  </si>
  <si>
    <t>Great Coates Village Nursery School - Christmas Concerts</t>
  </si>
  <si>
    <t>Great Coates Primary School - Christmas activities</t>
  </si>
  <si>
    <t>Chatteris House - over 50's Christmas Dinner and Party</t>
  </si>
  <si>
    <t>Chatterbox breakfast club - new tables</t>
  </si>
  <si>
    <t>Great Coates Village Council - towards Christmas Fayre</t>
  </si>
  <si>
    <t>Willows Community Church - towards play equipment</t>
  </si>
  <si>
    <t>YMCA - equipment for Youth Centre</t>
  </si>
  <si>
    <t>Wybers Academy Infants Christmas activities</t>
  </si>
  <si>
    <t>Cleethorpes Country Park</t>
  </si>
  <si>
    <t>Restoration of Haverstoe Pavilion</t>
  </si>
  <si>
    <t>Girl Guiding European Jamboree 2020</t>
  </si>
  <si>
    <t>Trinity Church of the Nazarene Community Drop-in</t>
  </si>
  <si>
    <t>Old Clee in Bloom</t>
  </si>
  <si>
    <t>Welcolme Works - The Help Project</t>
  </si>
  <si>
    <t>New Waltham Village Hall PA system upgrade</t>
  </si>
  <si>
    <t>Wendover Paddock Play Equipment</t>
  </si>
  <si>
    <t>Phoenix Quilters - Mayflower 400 Quillt Work</t>
  </si>
  <si>
    <t xml:space="preserve">Pilgrim Swimming Club - equipment </t>
  </si>
  <si>
    <t>Stallingborough Youth Club</t>
  </si>
  <si>
    <t>Hope Community Arts &amp; Crafts</t>
  </si>
  <si>
    <t>Immingham Town Strollers Walking Football Club</t>
  </si>
  <si>
    <t>866 (Immingham) Squadron ATC - towards purchase of a minibus</t>
  </si>
  <si>
    <t>Park Ward Together - room hire/insurance/printing/refreshments and resources</t>
  </si>
  <si>
    <t>Park Ward Together - Patrick Street, Grimsby</t>
  </si>
  <si>
    <t>Park Care - public liability insurance/rose pruning event/purchase of tools and equipment</t>
  </si>
  <si>
    <t>Bowling for All Open Day</t>
  </si>
  <si>
    <t>Scartho Community Garden</t>
  </si>
  <si>
    <t>Scartho Sewing Club</t>
  </si>
  <si>
    <t>Scartho Community Hub - public notice board</t>
  </si>
  <si>
    <t>Scartho Community Library - purchase of new books</t>
  </si>
  <si>
    <t>Lincolnshire Martial Arts Academy</t>
  </si>
  <si>
    <t>Sussex Rec 19 - youth engagement event for six weeks</t>
  </si>
  <si>
    <t>Lovett Street Litter Pickers</t>
  </si>
  <si>
    <t>Daubney Street Sea End Neighbourhood Watch</t>
  </si>
  <si>
    <t>Sidney Sussex Community Christmas Event</t>
  </si>
  <si>
    <t>Thrive Clee Social Club</t>
  </si>
  <si>
    <t>Park Street and Johnson Street Community Alley Clean Up</t>
  </si>
  <si>
    <t>Blundell Avenue Alleygate</t>
  </si>
  <si>
    <t>Grange Community Centre alarm and security upgrade</t>
  </si>
  <si>
    <t>Children's outdoor play equipment</t>
  </si>
  <si>
    <t>Community Garden for Community Shop</t>
  </si>
  <si>
    <t>Grimsby Soccer Club - training equipment/kit</t>
  </si>
  <si>
    <t>Children and Parents Together - trip to Rand Farm</t>
  </si>
  <si>
    <t>Chelmsford Avenue Neighbourhood watch (South) - towards a storage unit</t>
  </si>
  <si>
    <t>Grange Community Centre - Christmas parties for children and residents</t>
  </si>
  <si>
    <t>Brigsley Village Hall - storage</t>
  </si>
  <si>
    <t>Waltham Parish Council - extend and upgrade Christmas lights</t>
  </si>
  <si>
    <t>Relining/remarking of highways in Waltham</t>
  </si>
  <si>
    <t>Wild Flower seeds for the banks of the Freshney</t>
  </si>
  <si>
    <t>West Marsh Community Centre - towards the cost of a remembrance area</t>
  </si>
  <si>
    <t>River Clean</t>
  </si>
  <si>
    <t>Grimsby in Bloom - Interpretation Boards</t>
  </si>
  <si>
    <t>Littlecoates Allotment Association - Rainwater Harvesting</t>
  </si>
  <si>
    <t>19th Grimsby (St Hugh's) Scouts - tentage and equipment</t>
  </si>
  <si>
    <t>Riverbank Wildflower Project</t>
  </si>
  <si>
    <t>Encoder for the CCTV in Duke of York Gardens</t>
  </si>
  <si>
    <t>Healing Carpet Bowls Club</t>
  </si>
  <si>
    <t>Healing Parish Council - holiday club events for children</t>
  </si>
  <si>
    <t>Beelsby Phone Box Group - replace red telephone box and defibrilator to be fitted</t>
  </si>
  <si>
    <t>Stanford Centre Group - replace/improve electrical equipment and install hand dryers to toilets</t>
  </si>
  <si>
    <t>St Michael's Church - sound system</t>
  </si>
  <si>
    <t>COMMUNITY (WARD) FUNDING BUDGET 2020</t>
  </si>
  <si>
    <t>WARD</t>
  </si>
  <si>
    <t>SCHEME</t>
  </si>
  <si>
    <t>AMOUNT</t>
  </si>
  <si>
    <t>VCSE Alliance - COVID-19 Related</t>
  </si>
  <si>
    <t>Bangladeshi Islamic Cultural Society - ceiling repair</t>
  </si>
  <si>
    <t>Café Baraka - Christmas Lunches</t>
  </si>
  <si>
    <t>Cleethorpes Community and Sports Education - community activities</t>
  </si>
  <si>
    <t>We are one (Outreach North East) Food Bank</t>
  </si>
  <si>
    <t>Grimsby and District Live at Home</t>
  </si>
  <si>
    <t>Phoenix Academy - purchase of equipment for outdoor activities</t>
  </si>
  <si>
    <t>Strand Academy - purchase of equipment for outdoor activities</t>
  </si>
  <si>
    <t>St Mary's Catholic Primary - purchase of equipment for outdoor activities</t>
  </si>
  <si>
    <t>Weelsby Academy - purchase of equipment for outdoor activities</t>
  </si>
  <si>
    <t>East Marsh Involve - Buffalo Bill's Pocket Park</t>
  </si>
  <si>
    <t>Great Coates Primary School Christmas Events</t>
  </si>
  <si>
    <t>Wybers Wood Academy Christmas Events</t>
  </si>
  <si>
    <t>Great Coates Village Nursery Christmas Events</t>
  </si>
  <si>
    <t>Great Coates Village Council In Bloom</t>
  </si>
  <si>
    <t>Great Coates Village Council Christmas Events</t>
  </si>
  <si>
    <t>Wood Park Community Group</t>
  </si>
  <si>
    <t>Willows Academy Christmas Events</t>
  </si>
  <si>
    <t>Chatteris House Christmas Events</t>
  </si>
  <si>
    <t>Bishop King Centre - hand sanitiser/soap dispensers</t>
  </si>
  <si>
    <t>Haverstoe Park Pavilion upkeep</t>
  </si>
  <si>
    <t>St Peter's Church - repairs to bells</t>
  </si>
  <si>
    <t>Welholme Works - wool to make blankets for homeless people project</t>
  </si>
  <si>
    <t>Welhome Works Projects</t>
  </si>
  <si>
    <t>Church of Nazarene - Stay &amp; Play soft play</t>
  </si>
  <si>
    <t>Heneage Neighbourhood Forum - David Street Alleyway Clearance</t>
  </si>
  <si>
    <t>Grimsby and District Allotment Association - Brush Cutter fund</t>
  </si>
  <si>
    <t>Welholme Works Project</t>
  </si>
  <si>
    <t>New Waltham Parish Council - purchase and placing of a bench on the village green</t>
  </si>
  <si>
    <t>Humberston Parish Council - Wendover Hall and Paddock Close Circuit TV</t>
  </si>
  <si>
    <t>Stallingborough Parish Council - match funding for community wild flower scheme</t>
  </si>
  <si>
    <t>Curtain Call</t>
  </si>
  <si>
    <t>Berty's Community Café</t>
  </si>
  <si>
    <t>Hope Community</t>
  </si>
  <si>
    <t>Motorcycle Safety Scheme</t>
  </si>
  <si>
    <t>Pilgrims FC</t>
  </si>
  <si>
    <t>Immingham FC</t>
  </si>
  <si>
    <t>Peoples Park Bowls Pavilion Refurbishment</t>
  </si>
  <si>
    <t>195 (Grimsby Squadron) Air Training Corps</t>
  </si>
  <si>
    <t>Weelsby Women's Institute Allotment Project</t>
  </si>
  <si>
    <t>St James School Defibrillator Project</t>
  </si>
  <si>
    <t>Covid-19 Compliant Screen for the Auditorium</t>
  </si>
  <si>
    <t>Rose and Crown Fields - bench and planters</t>
  </si>
  <si>
    <t>Age UK - COVID-19 related support for the community</t>
  </si>
  <si>
    <t>Beaconthorpe Methodist Church - cleaning and sealing of entrance during COVID-19 emergency</t>
  </si>
  <si>
    <t>Fuller St/Neville St Community Alley Clearance</t>
  </si>
  <si>
    <t>Hart Street Community clean-up</t>
  </si>
  <si>
    <t>Tiverton Street Community clean-up</t>
  </si>
  <si>
    <t>Crampin Road Community alley clearance</t>
  </si>
  <si>
    <t>Daubney Street Community alley clearance</t>
  </si>
  <si>
    <t>Fuller Street/Neville Street Community alley clearance - second skip</t>
  </si>
  <si>
    <t>Neville Street Community alley clearance</t>
  </si>
  <si>
    <t>Blundell Avenue Alley Gate</t>
  </si>
  <si>
    <t>Barcroft Street Community Alley Clearance</t>
  </si>
  <si>
    <t>Fuller Street Community Alley clean up</t>
  </si>
  <si>
    <t>Phelps Street Neighbourhood Watch alleygate lock and keys</t>
  </si>
  <si>
    <t>Pocket Park Project</t>
  </si>
  <si>
    <t>Kidney Disease and Renal Support (KDARS)</t>
  </si>
  <si>
    <t xml:space="preserve">NEL Community Friends - photographic course </t>
  </si>
  <si>
    <t>Grimsby Borough Panthers</t>
  </si>
  <si>
    <t>Branches for Change - Christmas boxes for families in need</t>
  </si>
  <si>
    <t>Friendship at Home Christmas Box Appeal</t>
  </si>
  <si>
    <t>Chelmsford Avenue Neighbourhood Watch Community Garden</t>
  </si>
  <si>
    <t>Waltham Parish Council - bench and lectern at Grove Park</t>
  </si>
  <si>
    <t>Brigsley Parish Council - Christmas Tree and lights/batteries</t>
  </si>
  <si>
    <t>Ashby cum Fenby Parish Council upgrade to website/website host</t>
  </si>
  <si>
    <t>Brigsley Hall - part funding for windows upgrade</t>
  </si>
  <si>
    <t>Waltham Windmill repairs</t>
  </si>
  <si>
    <t>West Marsh Development Trust - creche and training room update</t>
  </si>
  <si>
    <t>West Marsh Allotment Association - monthly newsletter to plot holders</t>
  </si>
  <si>
    <t>Grimsby in Bloom - WiFi Access</t>
  </si>
  <si>
    <t>West Marsh Development Trust - food larder</t>
  </si>
  <si>
    <t>19th Grimsby (St Hugh's) Scouts</t>
  </si>
  <si>
    <t>West Marsh Allotment Association - creation of a one way traffic system and signage</t>
  </si>
  <si>
    <t>West Marsh Forward - booklet to mark 50 years of chapel</t>
  </si>
  <si>
    <t>Grimsby in Bloom - seating</t>
  </si>
  <si>
    <t>Macaulay Area Action Group - central heating boiler for MAAG Hall</t>
  </si>
  <si>
    <t>Healing Parish Council - additional defibrillator</t>
  </si>
  <si>
    <t>Healing Village Nursery - CCTV</t>
  </si>
  <si>
    <t>Laceby in Bloom</t>
  </si>
  <si>
    <t>The Stanford Centre WiFi</t>
  </si>
  <si>
    <t>Barnoldby-le-Beck Parish Council - bench installation</t>
  </si>
  <si>
    <t>Littlecoates Community Centre - to support Mother &amp; Toddler, Craft and Bingo Groups</t>
  </si>
  <si>
    <t>St Michael's Church Hall community activities</t>
  </si>
  <si>
    <t>COMMUNITY (WARD) FUNDING BUDGET 2021 (£7.5k per ward)</t>
  </si>
  <si>
    <t>Bangladeshi Islamic Cultural Society - door replacement</t>
  </si>
  <si>
    <t>Cleethorpes in Bloom</t>
  </si>
  <si>
    <t>St Peter's Church - leaf blower, guttering and signage</t>
  </si>
  <si>
    <t>Stop the Bleed - purchase of catastrophic bleed kits</t>
  </si>
  <si>
    <t>East Marsh United - Children's Christmas Parties</t>
  </si>
  <si>
    <t>Shalom Youth Club - Children's Christmas Parties</t>
  </si>
  <si>
    <t>St Stephen and St John Church Drop-in</t>
  </si>
  <si>
    <t>Creative Start CIC Garibaldi Street Mural</t>
  </si>
  <si>
    <t>Chatteris House Social Fund - Christmas Party</t>
  </si>
  <si>
    <t>Great Coates Village Council - Great Coates in Bloom</t>
  </si>
  <si>
    <t>Great Coates Primary School - Christmas Party</t>
  </si>
  <si>
    <t>Great Coates Village Council - Christmas Party</t>
  </si>
  <si>
    <t>Great Coates Village Nursery - Christmas Party</t>
  </si>
  <si>
    <t>John Whitgift Academy - Christmas Party</t>
  </si>
  <si>
    <t>Park Bench for Willows Estate</t>
  </si>
  <si>
    <t>Willows Academy - Christmas Party</t>
  </si>
  <si>
    <t>Wood Park Community Group - play park matting</t>
  </si>
  <si>
    <t>Wybers Wood Academy - Christmas Party</t>
  </si>
  <si>
    <t>Freshney Forward Community Event</t>
  </si>
  <si>
    <t>CCTV Haverstoe Park Pavilion</t>
  </si>
  <si>
    <t>Cleethorpes Division Guides - storage of equipment/insurance costs</t>
  </si>
  <si>
    <t>Friends of Cleethorpes Country Park - improve bridge surfaces to avoid slips</t>
  </si>
  <si>
    <t>Friends of  Haverstoe Park - general improvements to the park</t>
  </si>
  <si>
    <t>Giving Young People Opportunities - towards securing the site of the BMX track</t>
  </si>
  <si>
    <t>Haverstoe Forum - for servicing the meetings</t>
  </si>
  <si>
    <t>Cornerstone Community Church of the Nazarene - to extend the soft play parent and toddler group, purchase additional equipment and added safety measures</t>
  </si>
  <si>
    <t>Friends of Weelsby Woods - equipment for litter picks and educational activities</t>
  </si>
  <si>
    <t>Welholme Works - creation of a wellbeing room</t>
  </si>
  <si>
    <t>Heneage Neighbourhood Forum - to assist community groups to help replace alley gates, deliver clean ups and establish regular projects to tackle anti-social behaviour</t>
  </si>
  <si>
    <t>New Waltham Parish Council - bench for the Village Green</t>
  </si>
  <si>
    <t>Cleethorpes Golf Club Defibrillator</t>
  </si>
  <si>
    <t>Immingham - CARE Toys for Joy</t>
  </si>
  <si>
    <t>Friends of Stallingborough Church - accessibility improvements</t>
  </si>
  <si>
    <t>Stally Youth Club - to support with costs</t>
  </si>
  <si>
    <t>Immingham Wasps Junior Rugby Club - equipment maintenance and provision of activities</t>
  </si>
  <si>
    <t>Immingham Museum - creation of a new Docks Room Exhibition</t>
  </si>
  <si>
    <t>Trinity Methodist Church - production of newsletter</t>
  </si>
  <si>
    <t>Habrough Parish Council - benches and bins</t>
  </si>
  <si>
    <t>Immingham Pilgrims Under 8's - winter clothing, equipment and league fees</t>
  </si>
  <si>
    <t>Immingham Action Group Community Bingo</t>
  </si>
  <si>
    <t>Grimsby in Bloom</t>
  </si>
  <si>
    <t>Park Care - People's Park Aquatic Wildlife Project</t>
  </si>
  <si>
    <t>Park Ward Together - Community Garden and Ward Events</t>
  </si>
  <si>
    <t>Weelsby WI - allotments improvements</t>
  </si>
  <si>
    <t>Humberside Police/Scartho Community Hub - signage</t>
  </si>
  <si>
    <t>Humberside Police/Scartho Community Hub - Victim of Crime target hardening</t>
  </si>
  <si>
    <t>Artiez Children's Play Group - equipment purchases</t>
  </si>
  <si>
    <t>1st Scartho Guides - camping equipment</t>
  </si>
  <si>
    <t>Grimsby Rugby Union Ladies Team - towards the cost of kit</t>
  </si>
  <si>
    <t>Lincolnshire Martial Arts - equipment purchases</t>
  </si>
  <si>
    <t>Springfield Allotments - on-site road improvement; roof repairs to metal storage container and purchase of a strimmer</t>
  </si>
  <si>
    <t>Rose &amp; Crown Fields Meadow Project</t>
  </si>
  <si>
    <t xml:space="preserve">Foresight - village benches </t>
  </si>
  <si>
    <t>Sidney Park Fun Day</t>
  </si>
  <si>
    <t>Daubney Street (Sea End) Neighbourhood Watch for wood/paint/weedkiller</t>
  </si>
  <si>
    <t>Sussex Pavilion roller blinds</t>
  </si>
  <si>
    <t>Bizzie Fingers Campden Sewing Group - servicing of sewing machines</t>
  </si>
  <si>
    <t>Bulb planting in Sidney Park - supported by NELC</t>
  </si>
  <si>
    <t>Sidney Sussex Pavilion Community Group - Tennis nets and posts</t>
  </si>
  <si>
    <t>Sidney Park Junior Football Team - new posts</t>
  </si>
  <si>
    <t>Daubney Street (Sea End) Neighbourhood Watch for coffee mornings and stationery</t>
  </si>
  <si>
    <t>9th Cleethorpes Brownies - resources, equipment, subscription fees</t>
  </si>
  <si>
    <t>Cleethorpes Division Guides - promoting inclusivity and accessibility for all</t>
  </si>
  <si>
    <t>We are One Foundation - providing hot meals for children during school holidays</t>
  </si>
  <si>
    <t>The Sewing Club, Centre 4 - expansion of classes and replacement sewing machines</t>
  </si>
  <si>
    <t>Stroke Links Support Group</t>
  </si>
  <si>
    <t>Grange Community Centre - Christmas Parties for Children and Adults</t>
  </si>
  <si>
    <t>15th Grimsby Guides - to help towards costs of the Poacher Camp</t>
  </si>
  <si>
    <t>The Sewing Club, Centre 4 - further expansion of classes and cutting equipment</t>
  </si>
  <si>
    <t>Brigsley Parish Council - litter picking equipment</t>
  </si>
  <si>
    <t>Brigsley Parish Council - Defibrillator and cabinet</t>
  </si>
  <si>
    <t>Ashby-cum-Fenby Parish Council - Laptop for the Clerk</t>
  </si>
  <si>
    <t>Ashby-cum-Fenby Parish Council - Village Green Project</t>
  </si>
  <si>
    <t>Waltham Parish Council Newsletter</t>
  </si>
  <si>
    <t>Brigsley Village Hall table upgrade</t>
  </si>
  <si>
    <t>Waltham Windmill Trust railway carriage refurbishment</t>
  </si>
  <si>
    <t>Grimsby in Bloom - security at the pavilion</t>
  </si>
  <si>
    <t>West Marsh Community Centre - CCTV system renewal</t>
  </si>
  <si>
    <t>West Marsh Allotment Association - community allotment</t>
  </si>
  <si>
    <t>River Freshney Wildlife Education and Litter Pick</t>
  </si>
  <si>
    <t>Macaulay Area Action Group - bluetooth speaker/bingo tickets</t>
  </si>
  <si>
    <t>MAAG Hall - updating and replacing lighting</t>
  </si>
  <si>
    <t>GIB Solutions CIC early intervention workshops</t>
  </si>
  <si>
    <t>Littlecoates Primary Academy - Laundry in the Community</t>
  </si>
  <si>
    <t>Barnoldby-le-Beck Parish Council - updated IT equipment</t>
  </si>
  <si>
    <t>Healing Parish Council - Village Hall Security</t>
  </si>
  <si>
    <t>1st  Healing Scout Group - equipment</t>
  </si>
  <si>
    <t>Bradley Parish Council - update to IT equipment</t>
  </si>
  <si>
    <t>1st Healing Scout Group - Scout Hut Refurbishment</t>
  </si>
  <si>
    <t>The Laceby Community Collective - to support the CIC in the taking over and running of playing fields and changing rooms</t>
  </si>
  <si>
    <t>1st Healing Brownies - supporting reforming after Covid pandemic</t>
  </si>
  <si>
    <t>Healing Hotspurs FC - replacement of unsafe changing facility</t>
  </si>
  <si>
    <t>Littlecoates Community Centre redecoration</t>
  </si>
  <si>
    <t>Littlecoates Community Centre - Community Christmas Party</t>
  </si>
  <si>
    <t>Littlecoates Community Centre - kitchen equipment</t>
  </si>
  <si>
    <t>COMMUNITY (WARD) FUNDING BUDGET 2022 (£7.5k  per ward)</t>
  </si>
  <si>
    <t>DATE</t>
  </si>
  <si>
    <t>CHARITY REG</t>
  </si>
  <si>
    <t>COMPANY REG</t>
  </si>
  <si>
    <t xml:space="preserve">Community Sports &amp; Education - Trin Centre - Family Fun Day </t>
  </si>
  <si>
    <t>NSPCC - Bike Project</t>
  </si>
  <si>
    <t>East Marsh Involve - Skips</t>
  </si>
  <si>
    <t>East Marsh Involve - Fun Day activities - Buffalo Bills Pocket Park</t>
  </si>
  <si>
    <t>Humberside Police - football sessions for youngsters in Grant Thorald Park</t>
  </si>
  <si>
    <t>East Marsh United - coach for Father Christmas at Cricket Club</t>
  </si>
  <si>
    <t>Great Coates Village Council - Christmas community activities</t>
  </si>
  <si>
    <t>Great Coates Village Nursery School - Christmas Party and a book for each child</t>
  </si>
  <si>
    <t>Great Coates in Bloom Committee</t>
  </si>
  <si>
    <t>Wybers Wood Academy 'A book for Christmas' literary improvement</t>
  </si>
  <si>
    <t>Bishop King Centre kitchen equipment</t>
  </si>
  <si>
    <t>Willows Community Church Ward Space funding</t>
  </si>
  <si>
    <t>Willows Community Church Food Bank equipment</t>
  </si>
  <si>
    <t>Wood Park Community Group - Community and Information Event</t>
  </si>
  <si>
    <t>Freshney Forward Christmas Nativity Festival</t>
  </si>
  <si>
    <t>Lollipop Train - replace fencing and planting at the public land turning circle</t>
  </si>
  <si>
    <t>Cleethorpes Country Park signage - NELC</t>
  </si>
  <si>
    <t>Cleethorpes in Bloom - large planters by Annie Chapple Centre</t>
  </si>
  <si>
    <t>Giving Young People Opportunities - BVMX Jumps off Taylor's Avenue</t>
  </si>
  <si>
    <t>Haverstoe Park Pavilion</t>
  </si>
  <si>
    <t>Residents of Gilbert Sutcliffe Court - Social Club Activities</t>
  </si>
  <si>
    <t>St Peter's Church repair work</t>
  </si>
  <si>
    <t>Welholme Works - Warm Space and Digital Learning Collective</t>
  </si>
  <si>
    <t>Friends of Weelsby Woods - Young Rangers Project</t>
  </si>
  <si>
    <t>Cornerstone Community Church of the Nazarene - Youth Outdoor Activity Project</t>
  </si>
  <si>
    <t>CE007337</t>
  </si>
  <si>
    <t>Friends Around Weelsby - Weelsby Woods Gala</t>
  </si>
  <si>
    <t>Grimsby and Cleethorpes District Scouts</t>
  </si>
  <si>
    <t>Heneage Neighbourhood Forum - New Community Projects</t>
  </si>
  <si>
    <t>Heneage Neighbourhood Forum - Residents Assistance Fund</t>
  </si>
  <si>
    <t>Humberston Village Council - Centenary Green Project</t>
  </si>
  <si>
    <t>Playpark Equipment at New Waltham Pavilion - New Waltham Parish Council</t>
  </si>
  <si>
    <t>Toys for Joy</t>
  </si>
  <si>
    <t>Habrough Parish Council - new playground equipment</t>
  </si>
  <si>
    <t>Immingham Town Football Club Woodlands Sports Ground Regeneration</t>
  </si>
  <si>
    <t>Immingham Pilgrims AFC Under 12's</t>
  </si>
  <si>
    <t>Art Regeneration and Community Heritage - LED Lighting Panels</t>
  </si>
  <si>
    <t>Hope Community Immingham - arts and craft sessions and new youth group</t>
  </si>
  <si>
    <t>CE027912</t>
  </si>
  <si>
    <t>Immingham Museum - History of Immingham Tin Town</t>
  </si>
  <si>
    <t>One Voice Immingham - music sessions for young people</t>
  </si>
  <si>
    <t>Friends of St Augustine's Children's Music Workshops &amp; Gala Performance</t>
  </si>
  <si>
    <t>Grimsby Amateur Boxing Club Youth Projects and Equipment</t>
  </si>
  <si>
    <t>Humberside Police Crime Prevention Initiative</t>
  </si>
  <si>
    <t>People's Park Bowls Club</t>
  </si>
  <si>
    <t>Weelsby WI - self-sustainable compost</t>
  </si>
  <si>
    <t>Park Care - Sustainable Compost &amp; Aquatic Plants</t>
  </si>
  <si>
    <t>Park Ward Together - skips and public events</t>
  </si>
  <si>
    <t>NELC Young Offenders Project - NELC</t>
  </si>
  <si>
    <t>Scartho Community Garden and In Bloom</t>
  </si>
  <si>
    <t>Grimsby Rugby Club - securing of site</t>
  </si>
  <si>
    <t>Humberside County Scouts Council Jamboree</t>
  </si>
  <si>
    <t>Scartho Safer and Stronger Target Hardening with Security Equipment</t>
  </si>
  <si>
    <t>Rose and Crown Fields Goal Posts - NELC</t>
  </si>
  <si>
    <t>Toddle Talk with Joanne - teaching children to speak and learn phonetics</t>
  </si>
  <si>
    <t>Scartho Community Centre Security Blinds - Scartho Community Association</t>
  </si>
  <si>
    <t>Freestyle Academy - Music Enrichment sessions</t>
  </si>
  <si>
    <t>Rotary Club of Cleethorpes - Elfie Selfie Christmas Event for children</t>
  </si>
  <si>
    <t>Daubney Street Sea End Neighbourhood Watch Group - equipment</t>
  </si>
  <si>
    <t xml:space="preserve">Handmade cushion covers for children's books </t>
  </si>
  <si>
    <t xml:space="preserve">Children's reading cushions inserts - Cllr Sophia Farren </t>
  </si>
  <si>
    <t>Age UK - Isolated and Vulnerable Residents Gifts - Shorts Florists</t>
  </si>
  <si>
    <t>Age UK - Isolated and Vulnerable Residents Gifts - The Globe Cleethorpes</t>
  </si>
  <si>
    <t>Sidney Sussex FC Christmas Raffle</t>
  </si>
  <si>
    <t>Pitstop in the Park - Cllr Sophia Farren</t>
  </si>
  <si>
    <t>Sidney Sussex Councillor Newsletter printing - TEC Partnership</t>
  </si>
  <si>
    <t>We are Fish</t>
  </si>
  <si>
    <t>Vanel - Young People's Safety - bike lights</t>
  </si>
  <si>
    <t>Vanel - Older Person's Group Support</t>
  </si>
  <si>
    <t>Big Local - Waste Removal Support Scheme</t>
  </si>
  <si>
    <t>Centre4 - Queen's Jubilee Event</t>
  </si>
  <si>
    <t xml:space="preserve">Grange Community Centre - CCTV Adjustments </t>
  </si>
  <si>
    <t xml:space="preserve">Butterflies Day Nursery Garden Project </t>
  </si>
  <si>
    <t>Oasis Hub South Grimsby - Living Rooms</t>
  </si>
  <si>
    <t>Rotary Club of Cleethorpes - Elfie Selfie</t>
  </si>
  <si>
    <t>Brigsley Parish Council - timber planters</t>
  </si>
  <si>
    <t>Brigsley Village Hall - mower and baby changing facility</t>
  </si>
  <si>
    <t>Waltham Windmill Trust - Mill Repairs</t>
  </si>
  <si>
    <t>Grimsby in Bloom summer activities</t>
  </si>
  <si>
    <t>19th Grimsby (St Hugh's) Scout Group - tentage and equipment</t>
  </si>
  <si>
    <t>All Things Good and Nice - Freshney Comrades Corporation Road day of action</t>
  </si>
  <si>
    <t>West Marsh Community Centre - benches and waste bins for new Platinum Jubilee Garden</t>
  </si>
  <si>
    <t>West Marsh Allotment Association</t>
  </si>
  <si>
    <t>West Marsh Forward - fly tipping and alleyway clearances</t>
  </si>
  <si>
    <t>Lincoln Anglican Academy Trust - defibrillator cabinet</t>
  </si>
  <si>
    <t>Healing Parish Council - enhancement to security system</t>
  </si>
  <si>
    <t>Bradley Parish Council - further upgrade to Parish IT equipment</t>
  </si>
  <si>
    <t>Healing Parish Council - chairs and memorial bench for Healing Village Hall</t>
  </si>
  <si>
    <t>Barnoldby-le-Beck Parish Council - installation of defibrillator and cabinet</t>
  </si>
  <si>
    <t xml:space="preserve">Barnoldby-le-Beck Parish Council - Village Green enhancements </t>
  </si>
  <si>
    <t>Beelsby Telephone Box - installation of defibrillator</t>
  </si>
  <si>
    <t>Healing Parish Council - Village Hall Improvements</t>
  </si>
  <si>
    <t>Yarborough Policing Hub - signage and whiteboard</t>
  </si>
  <si>
    <t xml:space="preserve">U9/10 Grimsby Borough Girls kit </t>
  </si>
  <si>
    <t>Grimsby Ice Hockey Club</t>
  </si>
  <si>
    <t>Littlecoates Community Centre CCTV</t>
  </si>
  <si>
    <t>Local Nature Reserve - one-off payment for public notice fee - NELC</t>
  </si>
  <si>
    <t>Marshall Avenue/Little Michael Street Neighbourhood Watch Group CCTV</t>
  </si>
  <si>
    <t>Empower - Shed Alarms</t>
  </si>
  <si>
    <t>Cross Coates Neighbourhood Watch CCTV</t>
  </si>
  <si>
    <t>GRAND TOTAL</t>
  </si>
  <si>
    <t>The Culture House - Picnic in the Park/Wonderful World</t>
  </si>
  <si>
    <t>Freestyle Academy CIC - half-term holiday club</t>
  </si>
  <si>
    <t>Freestyle Academy CIC - half-term holiday club (2nd application)</t>
  </si>
  <si>
    <t>Grimsby &amp; District Allotment Holders Association (Winchester Allotment Wildlife Garden)</t>
  </si>
  <si>
    <t>Grange Community Centre - Summer Fun Day</t>
  </si>
  <si>
    <t>West Grimsby (3rd &amp; 8th) Scout Group - equipment</t>
  </si>
  <si>
    <t>Centre4 Shop Summer Fair 2023</t>
  </si>
  <si>
    <t>Healing Parish Council - purchase of marquee</t>
  </si>
  <si>
    <t>Laceby Community Collective - purchase of lawn mower and attachment</t>
  </si>
  <si>
    <t>Bradley Parish Council - purchase of bench seat</t>
  </si>
  <si>
    <t>1st Healing Scout Group</t>
  </si>
  <si>
    <t>St Michael's Church - defibrillator</t>
  </si>
  <si>
    <t>Fairways Residential Home - part funding towards raised flower beds</t>
  </si>
  <si>
    <t>St Peters Church Football Club - kit</t>
  </si>
  <si>
    <t>East Marsh Involve - alleyway clearances</t>
  </si>
  <si>
    <t>Voluntary Action North East Lincolnshire (VANEL) - personal safety equipment</t>
  </si>
  <si>
    <t>East Marsh Involve - Canopy Community Hub improved lighting</t>
  </si>
  <si>
    <t>East Marsh Involve - DJ Kids activity sessions</t>
  </si>
  <si>
    <t>East Marsh Involve - community safety (provison of shed alarms, locks and other safety items)</t>
  </si>
  <si>
    <t>Wood Park Community Group - Wybers Park play area improvement scheme</t>
  </si>
  <si>
    <t>Wybers Wood Academy - A book for Christmas - literacy improvement</t>
  </si>
  <si>
    <t>07386086</t>
  </si>
  <si>
    <t>Great Coates Village Nursery School - forest area</t>
  </si>
  <si>
    <t>Great Coates Village Council - community events</t>
  </si>
  <si>
    <t>1st Wybers Wood Brownies</t>
  </si>
  <si>
    <t>Voluntary Action North East Lincolnshire (VANEL)</t>
  </si>
  <si>
    <t xml:space="preserve">Orchard Education - pupil assistance scheme </t>
  </si>
  <si>
    <t>Freshney Forward - Christmas Fair</t>
  </si>
  <si>
    <t>Freshney Forward - Nunny's Farm, refreshments and confectionary</t>
  </si>
  <si>
    <t>Wood Park Community Group - defibrilator for the ward</t>
  </si>
  <si>
    <t>Giving Young People Opportunities - BMX Track off Taylors Avenue, Cleethorpes</t>
  </si>
  <si>
    <t>St Peter's Church Cleethorpes - internal decoration</t>
  </si>
  <si>
    <t>Annie Chapple Centre - ongoing maintenance</t>
  </si>
  <si>
    <t>05104134</t>
  </si>
  <si>
    <t>Haverstoe Park - pavilion refurbishment</t>
  </si>
  <si>
    <t>St Peter's Church Football Club</t>
  </si>
  <si>
    <t>Friends of Haverstoe Park - tree planting</t>
  </si>
  <si>
    <t xml:space="preserve">Cornerstone Community Church of the Nazarene </t>
  </si>
  <si>
    <t xml:space="preserve">Heneage Neighbourhood Forum - Community Engagement Project and alley clearances </t>
  </si>
  <si>
    <t xml:space="preserve">Friends of Weelsby Woods - education project </t>
  </si>
  <si>
    <t xml:space="preserve">Welholme Works - lost skills project </t>
  </si>
  <si>
    <t>Fusion Youth Club - games, arts and sport support</t>
  </si>
  <si>
    <t>Friends of Weelsby Woods - Weelsby Woods Calling</t>
  </si>
  <si>
    <t>New Waltham Parish Council - contribution towards repairs to BMX track and perimeter fencing</t>
  </si>
  <si>
    <t>Humberston Village Council - Wendover Paddock new benches</t>
  </si>
  <si>
    <t>Fitties Tenants and Owners Association - picnic event</t>
  </si>
  <si>
    <t>Immingham Toys for Joy</t>
  </si>
  <si>
    <t>Haborough Parish Council - playground equipment</t>
  </si>
  <si>
    <t>Hope Community - community activities</t>
  </si>
  <si>
    <t>CEO27912</t>
  </si>
  <si>
    <t>One Voice (Immingham District) CIO - music sessions for young people</t>
  </si>
  <si>
    <t>07729903</t>
  </si>
  <si>
    <t>Art Regeneration and Community Heritage - Bert Boyden Centre Christmas Fun Day</t>
  </si>
  <si>
    <t>10117966</t>
  </si>
  <si>
    <t>County Hotel Immingham - Defibrillator fund</t>
  </si>
  <si>
    <t>08423643</t>
  </si>
  <si>
    <t>Shaping up Stallingborough - Community Orchard (tree planting)</t>
  </si>
  <si>
    <t>Med in Sheds - tools and materials</t>
  </si>
  <si>
    <t>Angle for the Community</t>
  </si>
  <si>
    <t>14178212</t>
  </si>
  <si>
    <t>07535172</t>
  </si>
  <si>
    <t>Immingham Museum - new display and promotional material</t>
  </si>
  <si>
    <t>2nd Immingham Scout Group</t>
  </si>
  <si>
    <t>Stallingborough Parish Council - Stallingborough Park and Playing Field Improvements</t>
  </si>
  <si>
    <t>Art Regeneration and Community Heritage - Creating Warm Spaces</t>
  </si>
  <si>
    <t>Discoveries Football Club</t>
  </si>
  <si>
    <t>Peaksfield Community Allotment Association</t>
  </si>
  <si>
    <t>Grimsby Amateur Boxing Club - free disability boxing</t>
  </si>
  <si>
    <t>09594221</t>
  </si>
  <si>
    <t>Grimsby in Bloom - barrier baskets</t>
  </si>
  <si>
    <t>195 (Grimsby) Squadron ATC</t>
  </si>
  <si>
    <t>Park Care - upkeep of People's Park</t>
  </si>
  <si>
    <t>Friends of St Augustines - workshop for young string players</t>
  </si>
  <si>
    <t>Grimsby Armed Forces and Veterans Breakfast Club</t>
  </si>
  <si>
    <t>People's Park Bowls Club - security measures</t>
  </si>
  <si>
    <t>Park Care - upkeep of People's Park and eqiupment</t>
  </si>
  <si>
    <t>Defibrillator for Scartho Ward</t>
  </si>
  <si>
    <t xml:space="preserve">Voluntary Action North East Lincolnshire (VANEL) - community target hardening </t>
  </si>
  <si>
    <t>Scartho Community Garden Group</t>
  </si>
  <si>
    <t>Foresight - ward benches</t>
  </si>
  <si>
    <t>04278151</t>
  </si>
  <si>
    <t>Scartho Nursery School - benches</t>
  </si>
  <si>
    <t xml:space="preserve">Daubney Street (Sea End) Neighbourhood Watch Group </t>
  </si>
  <si>
    <t>Sidney Park Pond clean up - The Canoe River Cleaner</t>
  </si>
  <si>
    <t>Pitstop in the Park - children's Christmas party</t>
  </si>
  <si>
    <t>Reynolds Street Nursery - small outdoor area</t>
  </si>
  <si>
    <t>Waste Clearance - All to Go</t>
  </si>
  <si>
    <t>Pitstop in the Park - kitchen re-fit</t>
  </si>
  <si>
    <t>Dog Safety Project - replacement fencing in Sussx Recreation Ground and Sidney Park</t>
  </si>
  <si>
    <t>Daubney Street (Sea End) Neighbourhood Watch Group - Christmas Hampers</t>
  </si>
  <si>
    <t>Gift Vouchers for volunteers in Sidney Sussex Ward</t>
  </si>
  <si>
    <t>Discoveries Lionesses U7's Football Team - equipment</t>
  </si>
  <si>
    <t xml:space="preserve">Voluntary Action North East Lincolnshire (VANEL)  - community safety equipment </t>
  </si>
  <si>
    <t>Waste Clearance Scheme - Browns Skip Hire</t>
  </si>
  <si>
    <t>Voluntary Action North East Lincolnshire (VANEL) -  outdoor community cinema</t>
  </si>
  <si>
    <t>Nunny's Farm Summer Open Event 2023</t>
  </si>
  <si>
    <t>Grange Community Centre - Christmas party for children</t>
  </si>
  <si>
    <t xml:space="preserve">Voluntary Action North East Lincolnshire (VANEL) - community safety </t>
  </si>
  <si>
    <t>Materials to create paved hardstanding so site a bench which was donated to Waltham Ward</t>
  </si>
  <si>
    <t>Christmas Tree Festival advertising and promotion</t>
  </si>
  <si>
    <t>Christmas Tree Festival - funding for trees</t>
  </si>
  <si>
    <t>Waltham Brownies - gardening equipment</t>
  </si>
  <si>
    <t xml:space="preserve">Waltham Discoveries Bears Football Club - cold weather and medical kit </t>
  </si>
  <si>
    <t>Brigsley Village Hall - replacement of 30 chairs</t>
  </si>
  <si>
    <t>Waltham Parish Council - allotment noticeboards</t>
  </si>
  <si>
    <t>Brigsley Village Council - cinema equipment</t>
  </si>
  <si>
    <t>Grimsby in Bloom - equipment for a Repair Café</t>
  </si>
  <si>
    <t>Macaulay Area Action Group - community event</t>
  </si>
  <si>
    <t>04478350</t>
  </si>
  <si>
    <t>West Marsh Community Centre - food larder</t>
  </si>
  <si>
    <t>Grimsby in Bloom - boat launchpad</t>
  </si>
  <si>
    <t>Littlecoates Primary Academy - outdoor library</t>
  </si>
  <si>
    <t>St Hugh's Community Centre - fire door</t>
  </si>
  <si>
    <t>West Marsh Community Centre - alleyway clearances</t>
  </si>
  <si>
    <t>Lindesige Saeweard Viking and Saxon reenactment</t>
  </si>
  <si>
    <t>Grimsby in Bloom - purchase of gazebos</t>
  </si>
  <si>
    <t>Healing Parish Council - hearing loop</t>
  </si>
  <si>
    <t xml:space="preserve">Stanford Centre Group - library books replacement </t>
  </si>
  <si>
    <t>Barnoldby-le-Beck Parish Council - Church gates</t>
  </si>
  <si>
    <t>Under 9's football team - purchase of equipment</t>
  </si>
  <si>
    <t>Healing Parish Council - Healing Village Hall</t>
  </si>
  <si>
    <t>Laceby Village Council - replacement printer</t>
  </si>
  <si>
    <t>Healing Parish Council - Village Hall improvements</t>
  </si>
  <si>
    <t>195 (Grimsby Squadron) ATC</t>
  </si>
  <si>
    <t xml:space="preserve">St Michael's Church - CCTV </t>
  </si>
  <si>
    <t xml:space="preserve">Grimsby Ice Rink - folding seats </t>
  </si>
  <si>
    <t>10662971</t>
  </si>
  <si>
    <t>COMMUNITY (WARD) FUNDING BUDGET 2023 (up to £8.5k  per ward)</t>
  </si>
  <si>
    <t>COMMUNITY (WARD) FUNDING BUDGET 2024/25(£7.5k  per ward)</t>
  </si>
  <si>
    <t>DATE OF PAYMENT</t>
  </si>
  <si>
    <t xml:space="preserve">St Peter's Church Social Group </t>
  </si>
  <si>
    <t xml:space="preserve">Cleethorpes Community Sports and Education - Trin Centre </t>
  </si>
  <si>
    <t>CEO009910</t>
  </si>
  <si>
    <t xml:space="preserve">Age UK - Young at Heart Xmas </t>
  </si>
  <si>
    <t>Grimsby Ancient Mariners Walking Football Club</t>
  </si>
  <si>
    <t>Grimsby and Cleethorpes Branch Parachute Regimental Association</t>
  </si>
  <si>
    <t>Cleethorpes Scouts Group</t>
  </si>
  <si>
    <t>St Peters Parish Church Hall PCC - Food Bank</t>
  </si>
  <si>
    <t>Movies on the Marsh - East Marsh Involve</t>
  </si>
  <si>
    <t>Alleyway Clearances - East Marsh Involve</t>
  </si>
  <si>
    <t>The Enrolled Freemen of Grimsby - Great Grimsby Day and Charter Day</t>
  </si>
  <si>
    <t>Alleyway Gate Repairs - East Marsh Involve</t>
  </si>
  <si>
    <t>The Onion Collective - East Marsh Involve</t>
  </si>
  <si>
    <t>St Stephen and St John's Church - Children's Activities</t>
  </si>
  <si>
    <t>Memorial Garden - East Marsh Involve</t>
  </si>
  <si>
    <t>Secret Garden of Books - East Marsh Involve</t>
  </si>
  <si>
    <t>Wingate Shopping Precinct Mural</t>
  </si>
  <si>
    <t>Wood Park Community Group - Defibrilator for Wybers Wood</t>
  </si>
  <si>
    <t>Generations Church Youth Club (Route 96)</t>
  </si>
  <si>
    <t>Freshney Forward Nativity</t>
  </si>
  <si>
    <t>Friends of Fierce Cheerleading</t>
  </si>
  <si>
    <t>Grimsby Borough Ladies U11's grassroots football team</t>
  </si>
  <si>
    <t>Great Coates Village Nursery School - Food Growing</t>
  </si>
  <si>
    <t>Great Coates Village Council - Community Events</t>
  </si>
  <si>
    <t>Harbour Learning Trust - School Traffic Safety</t>
  </si>
  <si>
    <t>Wybers Wood Academy - 'A book for Christmas' literacy improvement</t>
  </si>
  <si>
    <t>1st Wybers Wood Rainbows and Brownies</t>
  </si>
  <si>
    <t>John Whitgift Academy - School Bike Theft Prevention</t>
  </si>
  <si>
    <t>Wood Park Community Group - play area</t>
  </si>
  <si>
    <t>Orchard Education - pupil assistance scheme</t>
  </si>
  <si>
    <t>All Things Good and Nice - Community Tree Planting</t>
  </si>
  <si>
    <t>Haverstoe Park Pavillion Refurbishment</t>
  </si>
  <si>
    <t>GY95 - BMX Track</t>
  </si>
  <si>
    <t>CEO18752</t>
  </si>
  <si>
    <t>Fusion Health and Wellbeing - Veterans gym and chat</t>
  </si>
  <si>
    <t>CEO000056</t>
  </si>
  <si>
    <t>Cornerstone Community Church of the Nazarene - DJ equipment to encourage skills and provide facilities for the community</t>
  </si>
  <si>
    <t xml:space="preserve">Grimsby and Cleethorpes Unit 162 of the Sea Cadet Corps </t>
  </si>
  <si>
    <t xml:space="preserve">Cornerstone Community Church of the Nazarene - sensory toys for tots soft play group </t>
  </si>
  <si>
    <t>Women's Aid</t>
  </si>
  <si>
    <t>Friends of Weelsby Woods</t>
  </si>
  <si>
    <t>Empower CIC - alleyway clearances</t>
  </si>
  <si>
    <t>Bridge the Gap Community Association - Over 70s Christmas Party</t>
  </si>
  <si>
    <t>New Waltham Parish Council - New Waltham Pavilion Refurbishment</t>
  </si>
  <si>
    <t>Humberston Village Council - Wendover Hall - Green Energy</t>
  </si>
  <si>
    <t>The Pilgrim Shed</t>
  </si>
  <si>
    <t>Shaping up Stallingborough - Park Benches</t>
  </si>
  <si>
    <t>Shaping up Stallingborough - Community Orchard</t>
  </si>
  <si>
    <t>Art Regeneration and Community Heritage - Cold Drinks for all</t>
  </si>
  <si>
    <t>Together Projects</t>
  </si>
  <si>
    <t>Together/Pad Pals</t>
  </si>
  <si>
    <t>Immingham Museum - Website Provision</t>
  </si>
  <si>
    <t>Art Regeneration and Community Heritage - cinema for residential home</t>
  </si>
  <si>
    <t>Immingham Wasps rugby League Football Club</t>
  </si>
  <si>
    <t>866 (Immingham) Sqn Air Cadets</t>
  </si>
  <si>
    <t>Habrough Parish Council - outdoor exercise equipment</t>
  </si>
  <si>
    <t>Peakfield Alotment Association</t>
  </si>
  <si>
    <t>Grimsby Amateur Boxing Club</t>
  </si>
  <si>
    <t xml:space="preserve">Grimsby Town Cricket Club </t>
  </si>
  <si>
    <t xml:space="preserve">Weelsby Women's Institute Allotment </t>
  </si>
  <si>
    <t xml:space="preserve">Friends of St Augustine's - Masterclass for young musicians </t>
  </si>
  <si>
    <t>Park Care - People's Park  - replenishing flower beds</t>
  </si>
  <si>
    <t>Park Care - People's Park - Bat and Owl Boxes</t>
  </si>
  <si>
    <t>Grimsby Sea Cadets</t>
  </si>
  <si>
    <t>5th Grimsby Scartho Scout Group</t>
  </si>
  <si>
    <t>Martial Arts Academy Juniors</t>
  </si>
  <si>
    <t>Scartho in Bloom - Community Tree Planting</t>
  </si>
  <si>
    <t>Resident Safety - Big Local</t>
  </si>
  <si>
    <t>Daubney Street (Sea End) Neighbourhood Watch Group</t>
  </si>
  <si>
    <t xml:space="preserve">Big Local - Isolation and loneliness project </t>
  </si>
  <si>
    <t xml:space="preserve">Big Local - Waste Removal pilot scheme </t>
  </si>
  <si>
    <t xml:space="preserve">Big Local - Safety equipment and hi vis vest project </t>
  </si>
  <si>
    <t xml:space="preserve">We are FISH CIC - hire of hall for ward surgeries </t>
  </si>
  <si>
    <t>We are Fish - SEND support</t>
  </si>
  <si>
    <t>Nunny's Farm Open Day August 2024</t>
  </si>
  <si>
    <t xml:space="preserve">Grimsby Borough Panthers </t>
  </si>
  <si>
    <t>Centre4 - Blood Pressure Monitoring in Social Prescribing</t>
  </si>
  <si>
    <t>Grange Community Centre - redecoration</t>
  </si>
  <si>
    <t>Litter Pick - Mr Frank Sparks</t>
  </si>
  <si>
    <t>OAP Winter Parcels - Mr Frank Sparks</t>
  </si>
  <si>
    <t>St Mark's and St Martin's Church tabards for litter pickers</t>
  </si>
  <si>
    <t>Stroke Lincs Garden at Centre4</t>
  </si>
  <si>
    <t>Voluntary Action North East Lincolnshire - supporting South Ward Forward Community Group</t>
  </si>
  <si>
    <t>Nunny's Farm Winter Feed</t>
  </si>
  <si>
    <t>Defibrillator at Cambridge Road Post Office</t>
  </si>
  <si>
    <t>Brigsley Village Hall - Thursday Club running costs and crafting materials</t>
  </si>
  <si>
    <t>Brigsley Village Hall - black-out blinds</t>
  </si>
  <si>
    <t>Fierce Elite Cheerleading</t>
  </si>
  <si>
    <t>Waltham Army Cadets - expedition and training equipment</t>
  </si>
  <si>
    <t>Brigsley Christmas Community Event - Advertising</t>
  </si>
  <si>
    <t>Waltham Parish Council - Story Circle</t>
  </si>
  <si>
    <t>All Saints Christmas Tree Festival in Waltham and Barnoldby le Beck</t>
  </si>
  <si>
    <t>St Peter's Church, Ashby cum Fenby - essential repairs</t>
  </si>
  <si>
    <t>Grimsby and Cleethorpes Sea Cadets</t>
  </si>
  <si>
    <t>St Helens Brigsley PCC - tree maintenance</t>
  </si>
  <si>
    <t>Littlecoates Primary Academy - Into University Academic Support Programme</t>
  </si>
  <si>
    <t xml:space="preserve">West Marsh Development Trust - Community Centre Carpets </t>
  </si>
  <si>
    <t xml:space="preserve">St Hugh's Community Centre Roof Repair </t>
  </si>
  <si>
    <t>Macaulay Area Action Group - MAAG Hall Repairs</t>
  </si>
  <si>
    <t>West Marsh Development Trust - alleyway clearance</t>
  </si>
  <si>
    <t>Laceby in Bloom - plants and planters</t>
  </si>
  <si>
    <t>Laceby Community Collective - hall decoration</t>
  </si>
  <si>
    <t>CEO26809</t>
  </si>
  <si>
    <t>Irby Parish Council - bridge repairs/maintenance</t>
  </si>
  <si>
    <t>Healing Parish Council - solar panels for Healing Village Hall</t>
  </si>
  <si>
    <t>Laceby Acres Academy</t>
  </si>
  <si>
    <t>St Michael's Church bench</t>
  </si>
  <si>
    <t xml:space="preserve">Fierce Elite Cheerleading </t>
  </si>
  <si>
    <t xml:space="preserve">Grimsby and Cleethorpes Sea Cadets </t>
  </si>
  <si>
    <t>Cross Coates Road Neighbourhood Watch</t>
  </si>
  <si>
    <t xml:space="preserve">Marshall Avenue Neighbourhood Watch </t>
  </si>
  <si>
    <t xml:space="preserve">St Michael's Church catering boilers and trolley </t>
  </si>
  <si>
    <t>The Seven Hills of Grimsby and the Yarborough Area</t>
  </si>
  <si>
    <t>All Things Good and Nice - Litter Pick Hubs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</si>
</sst>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1" xfId="0" applyFont="1" applyBorder="1" applyAlignment="1">
      <alignment wrapText="1"/>
    </xf>
    <xf numFmtId="164" fontId="0" fillId="0" borderId="0" xfId="0" applyNumberFormat="1" applyAlignment="1">
      <alignment horizontal="right"/>
    </xf>
    <xf numFmtId="0" fontId="3" fillId="2" borderId="4" xfId="0" applyFont="1" applyFill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2" borderId="0" xfId="0" applyFill="1"/>
    <xf numFmtId="164" fontId="0" fillId="2" borderId="0" xfId="0" applyNumberFormat="1" applyFill="1" applyAlignment="1">
      <alignment horizontal="right"/>
    </xf>
    <xf numFmtId="0" fontId="2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0" borderId="5" xfId="0" applyNumberFormat="1" applyFont="1" applyBorder="1" applyAlignment="1">
      <alignment horizontal="right" wrapText="1"/>
    </xf>
    <xf numFmtId="164" fontId="2" fillId="0" borderId="2" xfId="0" applyNumberFormat="1" applyFont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3" xfId="0" applyNumberFormat="1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164" fontId="1" fillId="2" borderId="4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164" fontId="2" fillId="2" borderId="9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64" fontId="2" fillId="2" borderId="8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2" borderId="9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 wrapText="1"/>
    </xf>
    <xf numFmtId="0" fontId="1" fillId="0" borderId="0" xfId="0" applyFont="1"/>
    <xf numFmtId="0" fontId="5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8" xfId="0" applyFont="1" applyFill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5" xfId="0" applyFont="1" applyBorder="1"/>
    <xf numFmtId="0" fontId="3" fillId="2" borderId="4" xfId="0" applyFont="1" applyFill="1" applyBorder="1"/>
    <xf numFmtId="0" fontId="3" fillId="2" borderId="15" xfId="0" applyFont="1" applyFill="1" applyBorder="1"/>
    <xf numFmtId="0" fontId="3" fillId="2" borderId="10" xfId="0" applyFont="1" applyFill="1" applyBorder="1"/>
    <xf numFmtId="0" fontId="3" fillId="0" borderId="6" xfId="0" applyFont="1" applyBorder="1"/>
    <xf numFmtId="164" fontId="3" fillId="0" borderId="8" xfId="0" applyNumberFormat="1" applyFont="1" applyBorder="1" applyAlignment="1">
      <alignment horizontal="right" wrapText="1"/>
    </xf>
    <xf numFmtId="0" fontId="3" fillId="0" borderId="16" xfId="0" applyFont="1" applyBorder="1"/>
    <xf numFmtId="0" fontId="3" fillId="0" borderId="17" xfId="0" applyFont="1" applyBorder="1"/>
    <xf numFmtId="0" fontId="3" fillId="2" borderId="17" xfId="0" applyFont="1" applyFill="1" applyBorder="1"/>
    <xf numFmtId="0" fontId="3" fillId="0" borderId="15" xfId="0" applyFont="1" applyBorder="1"/>
    <xf numFmtId="0" fontId="3" fillId="0" borderId="18" xfId="0" applyFont="1" applyBorder="1"/>
    <xf numFmtId="0" fontId="3" fillId="0" borderId="19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5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2" borderId="4" xfId="0" applyFill="1" applyBorder="1"/>
    <xf numFmtId="0" fontId="3" fillId="0" borderId="11" xfId="0" applyFont="1" applyBorder="1"/>
    <xf numFmtId="0" fontId="3" fillId="2" borderId="11" xfId="0" applyFont="1" applyFill="1" applyBorder="1"/>
    <xf numFmtId="0" fontId="3" fillId="2" borderId="9" xfId="0" applyFont="1" applyFill="1" applyBorder="1"/>
    <xf numFmtId="0" fontId="3" fillId="2" borderId="5" xfId="0" applyFont="1" applyFill="1" applyBorder="1"/>
    <xf numFmtId="0" fontId="3" fillId="0" borderId="14" xfId="0" applyFont="1" applyBorder="1"/>
    <xf numFmtId="0" fontId="3" fillId="0" borderId="9" xfId="0" applyFont="1" applyBorder="1"/>
    <xf numFmtId="0" fontId="3" fillId="2" borderId="13" xfId="0" applyFont="1" applyFill="1" applyBorder="1"/>
    <xf numFmtId="0" fontId="3" fillId="2" borderId="12" xfId="0" applyFont="1" applyFill="1" applyBorder="1"/>
    <xf numFmtId="0" fontId="3" fillId="0" borderId="13" xfId="0" applyFont="1" applyBorder="1"/>
    <xf numFmtId="0" fontId="3" fillId="0" borderId="7" xfId="0" applyFont="1" applyBorder="1"/>
    <xf numFmtId="0" fontId="3" fillId="0" borderId="12" xfId="0" applyFont="1" applyBorder="1"/>
    <xf numFmtId="0" fontId="3" fillId="2" borderId="1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4" fontId="0" fillId="0" borderId="1" xfId="0" applyNumberFormat="1" applyBorder="1"/>
    <xf numFmtId="8" fontId="0" fillId="0" borderId="1" xfId="0" applyNumberFormat="1" applyBorder="1"/>
    <xf numFmtId="0" fontId="1" fillId="0" borderId="1" xfId="0" applyFont="1" applyBorder="1"/>
    <xf numFmtId="0" fontId="0" fillId="4" borderId="1" xfId="0" applyFill="1" applyBorder="1"/>
    <xf numFmtId="8" fontId="0" fillId="4" borderId="1" xfId="0" applyNumberFormat="1" applyFill="1" applyBorder="1"/>
    <xf numFmtId="14" fontId="0" fillId="0" borderId="2" xfId="0" applyNumberFormat="1" applyBorder="1"/>
    <xf numFmtId="0" fontId="0" fillId="0" borderId="2" xfId="0" applyBorder="1"/>
    <xf numFmtId="0" fontId="0" fillId="5" borderId="2" xfId="0" applyFill="1" applyBorder="1"/>
    <xf numFmtId="0" fontId="0" fillId="5" borderId="1" xfId="0" applyFill="1" applyBorder="1"/>
    <xf numFmtId="0" fontId="0" fillId="3" borderId="1" xfId="0" applyFill="1" applyBorder="1"/>
    <xf numFmtId="14" fontId="4" fillId="0" borderId="1" xfId="0" applyNumberFormat="1" applyFont="1" applyBorder="1" applyAlignment="1">
      <alignment horizontal="center"/>
    </xf>
    <xf numFmtId="14" fontId="0" fillId="3" borderId="4" xfId="0" applyNumberFormat="1" applyFill="1" applyBorder="1"/>
    <xf numFmtId="0" fontId="0" fillId="3" borderId="4" xfId="0" applyFill="1" applyBorder="1"/>
    <xf numFmtId="0" fontId="0" fillId="3" borderId="2" xfId="0" applyFill="1" applyBorder="1"/>
    <xf numFmtId="14" fontId="0" fillId="0" borderId="8" xfId="0" applyNumberFormat="1" applyBorder="1"/>
    <xf numFmtId="0" fontId="0" fillId="0" borderId="8" xfId="0" applyBorder="1"/>
    <xf numFmtId="0" fontId="0" fillId="3" borderId="8" xfId="0" applyFill="1" applyBorder="1"/>
    <xf numFmtId="49" fontId="0" fillId="0" borderId="1" xfId="0" applyNumberFormat="1" applyBorder="1"/>
    <xf numFmtId="49" fontId="0" fillId="0" borderId="2" xfId="0" applyNumberFormat="1" applyBorder="1"/>
    <xf numFmtId="49" fontId="0" fillId="3" borderId="1" xfId="0" applyNumberFormat="1" applyFill="1" applyBorder="1"/>
    <xf numFmtId="49" fontId="0" fillId="0" borderId="8" xfId="0" applyNumberFormat="1" applyBorder="1"/>
    <xf numFmtId="49" fontId="0" fillId="3" borderId="4" xfId="0" applyNumberFormat="1" applyFill="1" applyBorder="1"/>
    <xf numFmtId="49" fontId="0" fillId="0" borderId="0" xfId="0" applyNumberFormat="1"/>
    <xf numFmtId="14" fontId="0" fillId="3" borderId="1" xfId="0" applyNumberFormat="1" applyFill="1" applyBorder="1"/>
    <xf numFmtId="14" fontId="1" fillId="3" borderId="4" xfId="0" applyNumberFormat="1" applyFont="1" applyFill="1" applyBorder="1"/>
    <xf numFmtId="0" fontId="5" fillId="2" borderId="8" xfId="0" applyFont="1" applyFill="1" applyBorder="1" applyAlignment="1">
      <alignment horizontal="left" wrapText="1"/>
    </xf>
    <xf numFmtId="0" fontId="0" fillId="3" borderId="0" xfId="0" applyFill="1"/>
    <xf numFmtId="0" fontId="0" fillId="0" borderId="9" xfId="0" applyBorder="1"/>
    <xf numFmtId="14" fontId="0" fillId="0" borderId="9" xfId="0" applyNumberFormat="1" applyBorder="1"/>
    <xf numFmtId="0" fontId="3" fillId="2" borderId="0" xfId="0" applyFont="1" applyFill="1"/>
    <xf numFmtId="0" fontId="3" fillId="2" borderId="2" xfId="0" applyFont="1" applyFill="1" applyBorder="1" applyAlignment="1">
      <alignment horizontal="right" wrapText="1"/>
    </xf>
    <xf numFmtId="164" fontId="1" fillId="2" borderId="22" xfId="0" applyNumberFormat="1" applyFont="1" applyFill="1" applyBorder="1" applyAlignment="1">
      <alignment horizontal="right"/>
    </xf>
    <xf numFmtId="14" fontId="0" fillId="3" borderId="22" xfId="0" applyNumberFormat="1" applyFill="1" applyBorder="1"/>
    <xf numFmtId="0" fontId="0" fillId="3" borderId="22" xfId="0" applyFill="1" applyBorder="1"/>
    <xf numFmtId="0" fontId="0" fillId="3" borderId="5" xfId="0" applyFill="1" applyBorder="1"/>
    <xf numFmtId="0" fontId="0" fillId="0" borderId="23" xfId="0" applyBorder="1"/>
    <xf numFmtId="0" fontId="1" fillId="0" borderId="23" xfId="0" applyFont="1" applyBorder="1" applyAlignment="1">
      <alignment horizontal="right"/>
    </xf>
    <xf numFmtId="164" fontId="1" fillId="0" borderId="23" xfId="0" applyNumberFormat="1" applyFont="1" applyBorder="1" applyAlignment="1">
      <alignment horizontal="right"/>
    </xf>
    <xf numFmtId="14" fontId="0" fillId="0" borderId="23" xfId="0" applyNumberFormat="1" applyBorder="1"/>
    <xf numFmtId="0" fontId="0" fillId="0" borderId="10" xfId="0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wrapText="1"/>
    </xf>
    <xf numFmtId="0" fontId="0" fillId="6" borderId="1" xfId="0" applyFill="1" applyBorder="1"/>
    <xf numFmtId="14" fontId="0" fillId="0" borderId="4" xfId="0" applyNumberFormat="1" applyBorder="1"/>
    <xf numFmtId="0" fontId="0" fillId="0" borderId="4" xfId="0" applyBorder="1"/>
    <xf numFmtId="0" fontId="0" fillId="6" borderId="2" xfId="0" applyFill="1" applyBorder="1"/>
    <xf numFmtId="0" fontId="0" fillId="6" borderId="8" xfId="0" applyFill="1" applyBorder="1"/>
    <xf numFmtId="0" fontId="0" fillId="6" borderId="0" xfId="0" applyFill="1"/>
    <xf numFmtId="14" fontId="0" fillId="6" borderId="1" xfId="0" applyNumberFormat="1" applyFill="1" applyBorder="1"/>
    <xf numFmtId="14" fontId="1" fillId="0" borderId="4" xfId="0" applyNumberFormat="1" applyFont="1" applyBorder="1"/>
    <xf numFmtId="0" fontId="3" fillId="2" borderId="24" xfId="0" applyFont="1" applyFill="1" applyBorder="1"/>
    <xf numFmtId="0" fontId="3" fillId="2" borderId="24" xfId="0" applyFont="1" applyFill="1" applyBorder="1" applyAlignment="1">
      <alignment horizontal="right" wrapText="1"/>
    </xf>
    <xf numFmtId="164" fontId="1" fillId="2" borderId="25" xfId="0" applyNumberFormat="1" applyFont="1" applyFill="1" applyBorder="1" applyAlignment="1">
      <alignment horizontal="right"/>
    </xf>
    <xf numFmtId="14" fontId="0" fillId="0" borderId="25" xfId="0" applyNumberFormat="1" applyBorder="1"/>
    <xf numFmtId="0" fontId="0" fillId="0" borderId="25" xfId="0" applyBorder="1"/>
    <xf numFmtId="0" fontId="0" fillId="0" borderId="5" xfId="0" applyBorder="1"/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4165-7A8B-456C-8274-AD19B9A2F929}">
  <dimension ref="A1:F171"/>
  <sheetViews>
    <sheetView tabSelected="1" workbookViewId="0">
      <selection activeCell="L23" sqref="L23"/>
    </sheetView>
  </sheetViews>
  <sheetFormatPr defaultRowHeight="15" x14ac:dyDescent="0.25"/>
  <cols>
    <col min="1" max="1" width="26" customWidth="1"/>
    <col min="2" max="2" width="79.42578125" customWidth="1"/>
    <col min="3" max="3" width="12.5703125" style="2" bestFit="1" customWidth="1"/>
    <col min="4" max="4" width="11.28515625" bestFit="1" customWidth="1"/>
    <col min="5" max="5" width="13.42578125" bestFit="1" customWidth="1"/>
    <col min="6" max="6" width="11.85546875" bestFit="1" customWidth="1"/>
  </cols>
  <sheetData>
    <row r="1" spans="1:6" ht="41.25" customHeight="1" x14ac:dyDescent="0.35">
      <c r="A1" s="120" t="s">
        <v>523</v>
      </c>
      <c r="B1" s="120"/>
      <c r="C1" s="120"/>
      <c r="D1" s="121" t="s">
        <v>524</v>
      </c>
      <c r="E1" s="79" t="s">
        <v>293</v>
      </c>
      <c r="F1" s="79" t="s">
        <v>292</v>
      </c>
    </row>
    <row r="2" spans="1:6" ht="41.25" customHeight="1" x14ac:dyDescent="0.35">
      <c r="A2" s="36" t="s">
        <v>107</v>
      </c>
      <c r="B2" s="36" t="s">
        <v>108</v>
      </c>
      <c r="C2" s="36" t="s">
        <v>109</v>
      </c>
      <c r="D2" s="77"/>
      <c r="E2" s="75"/>
      <c r="F2" s="75"/>
    </row>
    <row r="3" spans="1:6" x14ac:dyDescent="0.25">
      <c r="A3" s="38" t="s">
        <v>0</v>
      </c>
      <c r="B3" s="1" t="s">
        <v>525</v>
      </c>
      <c r="C3" s="15">
        <v>3000</v>
      </c>
      <c r="D3" s="77">
        <v>45639</v>
      </c>
      <c r="E3" s="122"/>
      <c r="F3" s="122"/>
    </row>
    <row r="4" spans="1:6" x14ac:dyDescent="0.25">
      <c r="A4" s="62"/>
      <c r="B4" s="32" t="s">
        <v>526</v>
      </c>
      <c r="C4" s="27">
        <v>1000</v>
      </c>
      <c r="D4" s="77">
        <v>45639</v>
      </c>
      <c r="E4" s="75" t="s">
        <v>527</v>
      </c>
      <c r="F4" s="75">
        <v>1172903</v>
      </c>
    </row>
    <row r="5" spans="1:6" x14ac:dyDescent="0.25">
      <c r="A5" s="62"/>
      <c r="B5" s="26" t="s">
        <v>528</v>
      </c>
      <c r="C5" s="27">
        <v>500</v>
      </c>
      <c r="D5" s="77">
        <v>45639</v>
      </c>
      <c r="E5" s="75">
        <v>4107937</v>
      </c>
      <c r="F5" s="75">
        <v>115093</v>
      </c>
    </row>
    <row r="6" spans="1:6" x14ac:dyDescent="0.25">
      <c r="A6" s="62"/>
      <c r="B6" s="26" t="s">
        <v>529</v>
      </c>
      <c r="C6" s="27">
        <v>500</v>
      </c>
      <c r="D6" s="77">
        <v>45674</v>
      </c>
      <c r="E6" s="122"/>
      <c r="F6" s="122"/>
    </row>
    <row r="7" spans="1:6" x14ac:dyDescent="0.25">
      <c r="A7" s="62"/>
      <c r="B7" s="26" t="s">
        <v>530</v>
      </c>
      <c r="C7" s="27">
        <v>1000</v>
      </c>
      <c r="D7" s="77">
        <v>45674</v>
      </c>
      <c r="E7" s="122"/>
      <c r="F7" s="122"/>
    </row>
    <row r="8" spans="1:6" x14ac:dyDescent="0.25">
      <c r="A8" s="62"/>
      <c r="B8" s="26" t="s">
        <v>531</v>
      </c>
      <c r="C8" s="27">
        <v>1000</v>
      </c>
      <c r="D8" s="77">
        <v>45674</v>
      </c>
      <c r="E8" s="122"/>
      <c r="F8" s="122"/>
    </row>
    <row r="9" spans="1:6" x14ac:dyDescent="0.25">
      <c r="A9" s="62"/>
      <c r="B9" s="26" t="s">
        <v>532</v>
      </c>
      <c r="C9" s="27">
        <v>500</v>
      </c>
      <c r="D9" s="77">
        <v>45678</v>
      </c>
      <c r="E9" s="122"/>
      <c r="F9" s="122"/>
    </row>
    <row r="10" spans="1:6" ht="15.75" thickBot="1" x14ac:dyDescent="0.3">
      <c r="A10" s="63"/>
      <c r="B10" s="4" t="s">
        <v>15</v>
      </c>
      <c r="C10" s="16">
        <f>SUM(C3:C9)</f>
        <v>7500</v>
      </c>
      <c r="D10" s="123"/>
      <c r="E10" s="124"/>
      <c r="F10" s="124"/>
    </row>
    <row r="11" spans="1:6" ht="27.6" customHeight="1" x14ac:dyDescent="0.25">
      <c r="A11" s="64" t="s">
        <v>1</v>
      </c>
      <c r="B11" s="8" t="s">
        <v>533</v>
      </c>
      <c r="C11" s="5">
        <v>1000</v>
      </c>
      <c r="D11" s="82">
        <v>45678</v>
      </c>
      <c r="E11" s="83">
        <v>13260181</v>
      </c>
      <c r="F11" s="125"/>
    </row>
    <row r="12" spans="1:6" x14ac:dyDescent="0.25">
      <c r="A12" s="65"/>
      <c r="B12" s="7" t="s">
        <v>534</v>
      </c>
      <c r="C12" s="5">
        <v>2500</v>
      </c>
      <c r="D12" s="77">
        <v>45678</v>
      </c>
      <c r="E12" s="75">
        <v>13260181</v>
      </c>
      <c r="F12" s="122"/>
    </row>
    <row r="13" spans="1:6" x14ac:dyDescent="0.25">
      <c r="A13" s="65"/>
      <c r="B13" s="7" t="s">
        <v>535</v>
      </c>
      <c r="C13" s="5">
        <v>500</v>
      </c>
      <c r="D13" s="77">
        <v>45678</v>
      </c>
      <c r="E13" s="122"/>
      <c r="F13" s="122"/>
    </row>
    <row r="14" spans="1:6" x14ac:dyDescent="0.25">
      <c r="A14" s="65"/>
      <c r="B14" s="7" t="s">
        <v>536</v>
      </c>
      <c r="C14" s="5">
        <v>1500</v>
      </c>
      <c r="D14" s="77">
        <v>45678</v>
      </c>
      <c r="E14" s="75">
        <v>13260181</v>
      </c>
      <c r="F14" s="122"/>
    </row>
    <row r="15" spans="1:6" x14ac:dyDescent="0.25">
      <c r="A15" s="65"/>
      <c r="B15" s="1" t="s">
        <v>537</v>
      </c>
      <c r="C15" s="5">
        <v>250</v>
      </c>
      <c r="D15" s="91">
        <v>45678</v>
      </c>
      <c r="E15" s="92">
        <v>13260181</v>
      </c>
      <c r="F15" s="126"/>
    </row>
    <row r="16" spans="1:6" x14ac:dyDescent="0.25">
      <c r="A16" s="65"/>
      <c r="B16" s="1" t="s">
        <v>538</v>
      </c>
      <c r="C16" s="5">
        <v>250</v>
      </c>
      <c r="D16" s="91">
        <v>45740</v>
      </c>
      <c r="E16" s="126"/>
      <c r="F16" s="126"/>
    </row>
    <row r="17" spans="1:6" x14ac:dyDescent="0.25">
      <c r="A17" s="65"/>
      <c r="B17" s="1" t="s">
        <v>539</v>
      </c>
      <c r="C17" s="5">
        <v>500</v>
      </c>
      <c r="D17" s="91">
        <v>45678</v>
      </c>
      <c r="E17" s="92">
        <v>13260181</v>
      </c>
      <c r="F17" s="126"/>
    </row>
    <row r="18" spans="1:6" x14ac:dyDescent="0.25">
      <c r="A18" s="65"/>
      <c r="B18" s="1" t="s">
        <v>540</v>
      </c>
      <c r="C18" s="5">
        <v>1000</v>
      </c>
      <c r="D18" s="91">
        <v>45678</v>
      </c>
      <c r="E18" s="92">
        <v>13260181</v>
      </c>
      <c r="F18" s="126"/>
    </row>
    <row r="19" spans="1:6" ht="15.75" thickBot="1" x14ac:dyDescent="0.3">
      <c r="A19" s="42"/>
      <c r="B19" s="4" t="s">
        <v>15</v>
      </c>
      <c r="C19" s="17">
        <f>SUM(C11:C18)</f>
        <v>7500</v>
      </c>
      <c r="D19" s="123"/>
      <c r="E19" s="124"/>
      <c r="F19" s="124"/>
    </row>
    <row r="20" spans="1:6" ht="28.35" customHeight="1" x14ac:dyDescent="0.25">
      <c r="A20" s="64" t="s">
        <v>2</v>
      </c>
      <c r="B20" s="7" t="s">
        <v>541</v>
      </c>
      <c r="C20" s="18">
        <v>800</v>
      </c>
      <c r="D20" s="82">
        <v>45594</v>
      </c>
      <c r="E20" s="125"/>
      <c r="F20" s="125"/>
    </row>
    <row r="21" spans="1:6" x14ac:dyDescent="0.25">
      <c r="A21" s="65"/>
      <c r="B21" s="7" t="s">
        <v>542</v>
      </c>
      <c r="C21" s="18">
        <v>300</v>
      </c>
      <c r="D21" s="77">
        <v>45594</v>
      </c>
      <c r="E21" s="122"/>
      <c r="F21" s="122"/>
    </row>
    <row r="22" spans="1:6" x14ac:dyDescent="0.25">
      <c r="A22" s="65"/>
      <c r="B22" s="7" t="s">
        <v>22</v>
      </c>
      <c r="C22" s="18">
        <v>250</v>
      </c>
      <c r="D22" s="77">
        <v>45601</v>
      </c>
      <c r="E22" s="122"/>
      <c r="F22" s="122"/>
    </row>
    <row r="23" spans="1:6" x14ac:dyDescent="0.25">
      <c r="A23" s="65"/>
      <c r="B23" s="7" t="s">
        <v>543</v>
      </c>
      <c r="C23" s="18">
        <v>1000</v>
      </c>
      <c r="D23" s="77">
        <v>45601</v>
      </c>
      <c r="E23" s="122"/>
      <c r="F23" s="122"/>
    </row>
    <row r="24" spans="1:6" x14ac:dyDescent="0.25">
      <c r="A24" s="65"/>
      <c r="B24" s="7" t="s">
        <v>544</v>
      </c>
      <c r="C24" s="18">
        <v>250</v>
      </c>
      <c r="D24" s="77">
        <v>45594</v>
      </c>
      <c r="E24" s="122"/>
      <c r="F24" s="122"/>
    </row>
    <row r="25" spans="1:6" x14ac:dyDescent="0.25">
      <c r="A25" s="65"/>
      <c r="B25" s="7" t="s">
        <v>545</v>
      </c>
      <c r="C25" s="18">
        <v>250</v>
      </c>
      <c r="D25" s="77">
        <v>45601</v>
      </c>
      <c r="E25" s="122"/>
      <c r="F25" s="122"/>
    </row>
    <row r="26" spans="1:6" x14ac:dyDescent="0.25">
      <c r="A26" s="65"/>
      <c r="B26" s="7" t="s">
        <v>541</v>
      </c>
      <c r="C26" s="18">
        <v>500</v>
      </c>
      <c r="D26" s="77">
        <v>41954</v>
      </c>
      <c r="E26" s="122"/>
      <c r="F26" s="122"/>
    </row>
    <row r="27" spans="1:6" x14ac:dyDescent="0.25">
      <c r="A27" s="65"/>
      <c r="B27" s="7" t="s">
        <v>546</v>
      </c>
      <c r="C27" s="18">
        <v>250</v>
      </c>
      <c r="D27" s="77">
        <v>45629</v>
      </c>
      <c r="E27" s="122"/>
      <c r="F27" s="122"/>
    </row>
    <row r="28" spans="1:6" x14ac:dyDescent="0.25">
      <c r="A28" s="65"/>
      <c r="B28" s="7" t="s">
        <v>547</v>
      </c>
      <c r="C28" s="18">
        <v>250</v>
      </c>
      <c r="D28" s="77">
        <v>45629</v>
      </c>
      <c r="E28" s="122"/>
      <c r="F28" s="122"/>
    </row>
    <row r="29" spans="1:6" x14ac:dyDescent="0.25">
      <c r="A29" s="65"/>
      <c r="B29" s="7" t="s">
        <v>548</v>
      </c>
      <c r="C29" s="18">
        <v>400</v>
      </c>
      <c r="D29" s="77">
        <v>45629</v>
      </c>
      <c r="E29" s="122"/>
      <c r="F29" s="122"/>
    </row>
    <row r="30" spans="1:6" x14ac:dyDescent="0.25">
      <c r="A30" s="65"/>
      <c r="B30" s="7" t="s">
        <v>204</v>
      </c>
      <c r="C30" s="18">
        <v>1000</v>
      </c>
      <c r="D30" s="77">
        <v>45629</v>
      </c>
      <c r="E30" s="122"/>
      <c r="F30" s="122"/>
    </row>
    <row r="31" spans="1:6" x14ac:dyDescent="0.25">
      <c r="A31" s="65"/>
      <c r="B31" s="7" t="s">
        <v>549</v>
      </c>
      <c r="C31" s="18">
        <v>400</v>
      </c>
      <c r="D31" s="77">
        <v>45629</v>
      </c>
      <c r="E31" s="122"/>
      <c r="F31" s="122"/>
    </row>
    <row r="32" spans="1:6" x14ac:dyDescent="0.25">
      <c r="A32" s="65"/>
      <c r="B32" s="1" t="s">
        <v>550</v>
      </c>
      <c r="C32" s="5">
        <v>250</v>
      </c>
      <c r="D32" s="91">
        <v>45629</v>
      </c>
      <c r="E32" s="92">
        <v>7386086</v>
      </c>
      <c r="F32" s="126"/>
    </row>
    <row r="33" spans="1:6" x14ac:dyDescent="0.25">
      <c r="A33" s="65"/>
      <c r="B33" s="1" t="s">
        <v>551</v>
      </c>
      <c r="C33" s="5">
        <v>250</v>
      </c>
      <c r="D33" s="91">
        <v>45644</v>
      </c>
      <c r="E33" s="126"/>
      <c r="F33" s="126"/>
    </row>
    <row r="34" spans="1:6" x14ac:dyDescent="0.25">
      <c r="A34" s="65"/>
      <c r="B34" s="1" t="s">
        <v>552</v>
      </c>
      <c r="C34" s="5">
        <v>400</v>
      </c>
      <c r="D34" s="91">
        <v>45639</v>
      </c>
      <c r="E34" s="126"/>
      <c r="F34" s="126"/>
    </row>
    <row r="35" spans="1:6" x14ac:dyDescent="0.25">
      <c r="A35" s="65"/>
      <c r="B35" s="1" t="s">
        <v>553</v>
      </c>
      <c r="C35" s="31">
        <v>700</v>
      </c>
      <c r="D35" s="91">
        <v>45678</v>
      </c>
      <c r="E35" s="126"/>
      <c r="F35" s="126"/>
    </row>
    <row r="36" spans="1:6" x14ac:dyDescent="0.25">
      <c r="A36" s="65"/>
      <c r="B36" s="1" t="s">
        <v>554</v>
      </c>
      <c r="C36" s="5">
        <v>250</v>
      </c>
      <c r="D36" s="91">
        <v>45678</v>
      </c>
      <c r="E36" s="126"/>
      <c r="F36" s="126"/>
    </row>
    <row r="37" spans="1:6" ht="15.75" thickBot="1" x14ac:dyDescent="0.3">
      <c r="A37" s="42"/>
      <c r="B37" s="3" t="s">
        <v>15</v>
      </c>
      <c r="C37" s="19">
        <f>SUM(C20:C36)</f>
        <v>7500</v>
      </c>
      <c r="D37" s="123"/>
      <c r="E37" s="124"/>
      <c r="F37" s="124"/>
    </row>
    <row r="38" spans="1:6" ht="27.6" customHeight="1" x14ac:dyDescent="0.25">
      <c r="A38" s="66" t="s">
        <v>3</v>
      </c>
      <c r="B38" s="10" t="s">
        <v>555</v>
      </c>
      <c r="C38" s="20">
        <v>2000</v>
      </c>
      <c r="D38" s="82">
        <v>45674</v>
      </c>
      <c r="E38" s="83">
        <v>13453838</v>
      </c>
      <c r="F38" s="125"/>
    </row>
    <row r="39" spans="1:6" x14ac:dyDescent="0.25">
      <c r="A39" s="55"/>
      <c r="B39" s="10" t="s">
        <v>556</v>
      </c>
      <c r="C39" s="21">
        <v>1500</v>
      </c>
      <c r="D39" s="77">
        <v>45678</v>
      </c>
      <c r="E39" s="122"/>
      <c r="F39" s="122"/>
    </row>
    <row r="40" spans="1:6" x14ac:dyDescent="0.25">
      <c r="A40" s="55"/>
      <c r="B40" s="10" t="s">
        <v>557</v>
      </c>
      <c r="C40" s="21">
        <v>4000</v>
      </c>
      <c r="D40" s="77">
        <v>45678</v>
      </c>
      <c r="E40" s="75" t="s">
        <v>558</v>
      </c>
      <c r="F40" s="75">
        <v>1185199</v>
      </c>
    </row>
    <row r="41" spans="1:6" ht="15.75" thickBot="1" x14ac:dyDescent="0.3">
      <c r="A41" s="67"/>
      <c r="B41" s="6" t="s">
        <v>15</v>
      </c>
      <c r="C41" s="47">
        <f>SUM(C38:C40)</f>
        <v>7500</v>
      </c>
      <c r="D41" s="123"/>
      <c r="E41" s="124"/>
      <c r="F41" s="124"/>
    </row>
    <row r="42" spans="1:6" ht="29.1" customHeight="1" x14ac:dyDescent="0.25">
      <c r="A42" s="68" t="s">
        <v>4</v>
      </c>
      <c r="B42" s="8" t="s">
        <v>559</v>
      </c>
      <c r="C42" s="22">
        <v>1680</v>
      </c>
      <c r="D42" s="82">
        <v>45555</v>
      </c>
      <c r="E42" s="83" t="s">
        <v>560</v>
      </c>
      <c r="F42" s="83">
        <v>1153370</v>
      </c>
    </row>
    <row r="43" spans="1:6" ht="26.25" x14ac:dyDescent="0.25">
      <c r="A43" s="69"/>
      <c r="B43" s="7" t="s">
        <v>561</v>
      </c>
      <c r="C43" s="18">
        <v>2500</v>
      </c>
      <c r="D43" s="82">
        <v>45555</v>
      </c>
      <c r="E43" s="127"/>
      <c r="F43" s="83">
        <v>1167353</v>
      </c>
    </row>
    <row r="44" spans="1:6" x14ac:dyDescent="0.25">
      <c r="A44" s="69"/>
      <c r="B44" s="7" t="s">
        <v>562</v>
      </c>
      <c r="C44" s="18">
        <v>500</v>
      </c>
      <c r="D44" s="77">
        <v>45644</v>
      </c>
      <c r="E44" s="125"/>
      <c r="F44" s="122"/>
    </row>
    <row r="45" spans="1:6" x14ac:dyDescent="0.25">
      <c r="A45" s="69"/>
      <c r="B45" s="7" t="s">
        <v>563</v>
      </c>
      <c r="C45" s="18">
        <v>500</v>
      </c>
      <c r="D45" s="77">
        <v>45678</v>
      </c>
      <c r="E45" s="122"/>
      <c r="F45" s="75">
        <v>1167353</v>
      </c>
    </row>
    <row r="46" spans="1:6" x14ac:dyDescent="0.25">
      <c r="A46" s="69"/>
      <c r="B46" s="7" t="s">
        <v>564</v>
      </c>
      <c r="C46" s="18">
        <v>1000</v>
      </c>
      <c r="D46" s="77">
        <v>45674</v>
      </c>
      <c r="E46" s="122"/>
      <c r="F46" s="122"/>
    </row>
    <row r="47" spans="1:6" x14ac:dyDescent="0.25">
      <c r="A47" s="69"/>
      <c r="B47" s="7" t="s">
        <v>565</v>
      </c>
      <c r="C47" s="18">
        <v>500</v>
      </c>
      <c r="D47" s="77">
        <v>45674</v>
      </c>
      <c r="E47" s="122"/>
      <c r="F47" s="122"/>
    </row>
    <row r="48" spans="1:6" x14ac:dyDescent="0.25">
      <c r="A48" s="69"/>
      <c r="B48" s="7" t="s">
        <v>566</v>
      </c>
      <c r="C48" s="18">
        <v>820</v>
      </c>
      <c r="D48" s="77">
        <v>45678</v>
      </c>
      <c r="E48" s="122"/>
      <c r="F48" s="122"/>
    </row>
    <row r="49" spans="1:6" ht="15.75" thickBot="1" x14ac:dyDescent="0.3">
      <c r="A49" s="70"/>
      <c r="B49" s="4" t="s">
        <v>15</v>
      </c>
      <c r="C49" s="16">
        <f>SUM(C42:C48)</f>
        <v>7500</v>
      </c>
      <c r="D49" s="123"/>
      <c r="E49" s="124"/>
      <c r="F49" s="124"/>
    </row>
    <row r="50" spans="1:6" ht="30.6" customHeight="1" x14ac:dyDescent="0.25">
      <c r="A50" s="68" t="s">
        <v>5</v>
      </c>
      <c r="B50" s="7" t="s">
        <v>567</v>
      </c>
      <c r="C50" s="18">
        <v>750</v>
      </c>
      <c r="D50" s="82">
        <v>45601</v>
      </c>
      <c r="E50" s="125"/>
      <c r="F50" s="125"/>
    </row>
    <row r="51" spans="1:6" x14ac:dyDescent="0.25">
      <c r="A51" s="69"/>
      <c r="B51" s="7" t="s">
        <v>568</v>
      </c>
      <c r="C51" s="18">
        <v>2000</v>
      </c>
      <c r="D51" s="82">
        <v>45629</v>
      </c>
      <c r="E51" s="125"/>
      <c r="F51" s="125"/>
    </row>
    <row r="52" spans="1:6" x14ac:dyDescent="0.25">
      <c r="A52" s="69"/>
      <c r="B52" s="7" t="s">
        <v>569</v>
      </c>
      <c r="C52" s="18">
        <v>2000</v>
      </c>
      <c r="D52" s="82">
        <v>45629</v>
      </c>
      <c r="E52" s="125"/>
      <c r="F52" s="125"/>
    </row>
    <row r="53" spans="1:6" ht="15.75" thickBot="1" x14ac:dyDescent="0.3">
      <c r="A53" s="70"/>
      <c r="B53" s="3" t="s">
        <v>15</v>
      </c>
      <c r="C53" s="19">
        <f>SUM(C50:C52)</f>
        <v>4750</v>
      </c>
      <c r="D53" s="123"/>
      <c r="E53" s="124"/>
      <c r="F53" s="124"/>
    </row>
    <row r="54" spans="1:6" ht="28.35" customHeight="1" x14ac:dyDescent="0.25">
      <c r="A54" s="66" t="s">
        <v>6</v>
      </c>
      <c r="B54" s="10" t="s">
        <v>441</v>
      </c>
      <c r="C54" s="20">
        <v>500</v>
      </c>
      <c r="D54" s="82">
        <v>45610</v>
      </c>
      <c r="E54" s="83">
        <v>2790390</v>
      </c>
      <c r="F54" s="83">
        <v>1027978</v>
      </c>
    </row>
    <row r="55" spans="1:6" x14ac:dyDescent="0.25">
      <c r="A55" s="55"/>
      <c r="B55" s="10" t="s">
        <v>570</v>
      </c>
      <c r="C55" s="21">
        <v>500</v>
      </c>
      <c r="D55" s="82">
        <v>45601</v>
      </c>
      <c r="E55" s="125"/>
      <c r="F55" s="83">
        <v>1203181</v>
      </c>
    </row>
    <row r="56" spans="1:6" x14ac:dyDescent="0.25">
      <c r="A56" s="55"/>
      <c r="B56" s="10" t="s">
        <v>571</v>
      </c>
      <c r="C56" s="21">
        <v>1080</v>
      </c>
      <c r="D56" s="82">
        <v>45601</v>
      </c>
      <c r="E56" s="127"/>
      <c r="F56" s="125"/>
    </row>
    <row r="57" spans="1:6" x14ac:dyDescent="0.25">
      <c r="A57" s="55"/>
      <c r="B57" s="10" t="s">
        <v>572</v>
      </c>
      <c r="C57" s="21">
        <v>165</v>
      </c>
      <c r="D57" s="77">
        <v>45601</v>
      </c>
      <c r="E57" s="125"/>
      <c r="F57" s="122"/>
    </row>
    <row r="58" spans="1:6" x14ac:dyDescent="0.25">
      <c r="A58" s="55"/>
      <c r="B58" s="10" t="s">
        <v>573</v>
      </c>
      <c r="C58" s="21">
        <v>500</v>
      </c>
      <c r="D58" s="77">
        <v>45610</v>
      </c>
      <c r="E58" s="75">
        <v>10117966</v>
      </c>
      <c r="F58" s="122"/>
    </row>
    <row r="59" spans="1:6" x14ac:dyDescent="0.25">
      <c r="A59" s="55"/>
      <c r="B59" s="10" t="s">
        <v>574</v>
      </c>
      <c r="C59" s="21">
        <v>500</v>
      </c>
      <c r="D59" s="77">
        <v>45601</v>
      </c>
      <c r="E59" s="122"/>
      <c r="F59" s="122"/>
    </row>
    <row r="60" spans="1:6" x14ac:dyDescent="0.25">
      <c r="A60" s="55"/>
      <c r="B60" s="10" t="s">
        <v>575</v>
      </c>
      <c r="C60" s="21">
        <v>500</v>
      </c>
      <c r="D60" s="77">
        <v>45601</v>
      </c>
      <c r="E60" s="122"/>
      <c r="F60" s="122"/>
    </row>
    <row r="61" spans="1:6" x14ac:dyDescent="0.25">
      <c r="A61" s="55"/>
      <c r="B61" s="10" t="s">
        <v>576</v>
      </c>
      <c r="C61" s="21">
        <v>1000</v>
      </c>
      <c r="D61" s="77">
        <v>45629</v>
      </c>
      <c r="E61" s="122"/>
      <c r="F61" s="75">
        <v>529743</v>
      </c>
    </row>
    <row r="62" spans="1:6" x14ac:dyDescent="0.25">
      <c r="A62" s="55"/>
      <c r="B62" s="10" t="s">
        <v>577</v>
      </c>
      <c r="C62" s="21">
        <v>500</v>
      </c>
      <c r="D62" s="77">
        <v>45639</v>
      </c>
      <c r="E62" s="75">
        <v>10117966</v>
      </c>
      <c r="F62" s="122"/>
    </row>
    <row r="63" spans="1:6" x14ac:dyDescent="0.25">
      <c r="A63" s="55"/>
      <c r="B63" s="10" t="s">
        <v>578</v>
      </c>
      <c r="C63" s="21">
        <v>500</v>
      </c>
      <c r="D63" s="77">
        <v>45639</v>
      </c>
      <c r="E63" s="75">
        <v>7535172</v>
      </c>
      <c r="F63" s="122"/>
    </row>
    <row r="64" spans="1:6" x14ac:dyDescent="0.25">
      <c r="A64" s="55"/>
      <c r="B64" s="10" t="s">
        <v>579</v>
      </c>
      <c r="C64" s="21">
        <v>500</v>
      </c>
      <c r="D64" s="77">
        <v>45674</v>
      </c>
      <c r="E64" s="122"/>
      <c r="F64" s="122"/>
    </row>
    <row r="65" spans="1:6" x14ac:dyDescent="0.25">
      <c r="A65" s="55"/>
      <c r="B65" s="10" t="s">
        <v>457</v>
      </c>
      <c r="C65" s="21">
        <v>500</v>
      </c>
      <c r="D65" s="77">
        <v>45674</v>
      </c>
      <c r="E65" s="122"/>
      <c r="F65" s="122"/>
    </row>
    <row r="66" spans="1:6" x14ac:dyDescent="0.25">
      <c r="A66" s="55"/>
      <c r="B66" s="29" t="s">
        <v>580</v>
      </c>
      <c r="C66" s="25">
        <v>755</v>
      </c>
      <c r="D66" s="91">
        <v>45674</v>
      </c>
      <c r="E66" s="126"/>
      <c r="F66" s="126"/>
    </row>
    <row r="67" spans="1:6" ht="15.75" thickBot="1" x14ac:dyDescent="0.3">
      <c r="A67" s="67"/>
      <c r="B67" s="3" t="s">
        <v>15</v>
      </c>
      <c r="C67" s="19">
        <f>SUM(C54:C66)</f>
        <v>7500</v>
      </c>
      <c r="D67" s="123"/>
      <c r="E67" s="124"/>
      <c r="F67" s="124"/>
    </row>
    <row r="68" spans="1:6" ht="29.45" customHeight="1" x14ac:dyDescent="0.25">
      <c r="A68" s="66" t="s">
        <v>7</v>
      </c>
      <c r="B68" s="10" t="s">
        <v>545</v>
      </c>
      <c r="C68" s="20">
        <v>1000</v>
      </c>
      <c r="D68" s="82">
        <v>45601</v>
      </c>
      <c r="E68" s="83"/>
      <c r="F68" s="83"/>
    </row>
    <row r="69" spans="1:6" x14ac:dyDescent="0.25">
      <c r="A69" s="55"/>
      <c r="B69" s="10" t="s">
        <v>581</v>
      </c>
      <c r="C69" s="21">
        <v>500</v>
      </c>
      <c r="D69" s="77">
        <v>45601</v>
      </c>
      <c r="E69" s="75"/>
      <c r="F69" s="75"/>
    </row>
    <row r="70" spans="1:6" x14ac:dyDescent="0.25">
      <c r="A70" s="55"/>
      <c r="B70" s="10" t="s">
        <v>582</v>
      </c>
      <c r="C70" s="21">
        <v>1000</v>
      </c>
      <c r="D70" s="77">
        <v>45610</v>
      </c>
      <c r="E70" s="75">
        <v>9594221</v>
      </c>
      <c r="F70" s="122"/>
    </row>
    <row r="71" spans="1:6" x14ac:dyDescent="0.25">
      <c r="A71" s="55"/>
      <c r="B71" s="10" t="s">
        <v>583</v>
      </c>
      <c r="C71" s="21">
        <v>1000</v>
      </c>
      <c r="D71" s="77">
        <v>45644</v>
      </c>
      <c r="E71" s="75">
        <v>9152438</v>
      </c>
      <c r="F71" s="122"/>
    </row>
    <row r="72" spans="1:6" x14ac:dyDescent="0.25">
      <c r="A72" s="55"/>
      <c r="B72" s="10" t="s">
        <v>338</v>
      </c>
      <c r="C72" s="21">
        <v>1000</v>
      </c>
      <c r="D72" s="77">
        <v>45639</v>
      </c>
      <c r="E72" s="122"/>
      <c r="F72" s="122"/>
    </row>
    <row r="73" spans="1:6" x14ac:dyDescent="0.25">
      <c r="A73" s="55"/>
      <c r="B73" s="10" t="s">
        <v>584</v>
      </c>
      <c r="C73" s="21">
        <v>500</v>
      </c>
      <c r="D73" s="77">
        <v>45644</v>
      </c>
      <c r="E73" s="122"/>
      <c r="F73" s="122"/>
    </row>
    <row r="74" spans="1:6" x14ac:dyDescent="0.25">
      <c r="A74" s="55"/>
      <c r="B74" s="10" t="s">
        <v>585</v>
      </c>
      <c r="C74" s="21">
        <v>1000</v>
      </c>
      <c r="D74" s="77">
        <v>45639</v>
      </c>
      <c r="E74" s="122"/>
      <c r="F74" s="122"/>
    </row>
    <row r="75" spans="1:6" x14ac:dyDescent="0.25">
      <c r="A75" s="55"/>
      <c r="B75" s="10" t="s">
        <v>586</v>
      </c>
      <c r="C75" s="21">
        <v>500</v>
      </c>
      <c r="D75" s="77">
        <v>45674</v>
      </c>
      <c r="E75" s="122"/>
      <c r="F75" s="122"/>
    </row>
    <row r="76" spans="1:6" x14ac:dyDescent="0.25">
      <c r="A76" s="55"/>
      <c r="B76" s="10" t="s">
        <v>587</v>
      </c>
      <c r="C76" s="21">
        <v>500</v>
      </c>
      <c r="D76" s="77">
        <v>45674</v>
      </c>
      <c r="E76" s="122"/>
      <c r="F76" s="122"/>
    </row>
    <row r="77" spans="1:6" ht="15.75" thickBot="1" x14ac:dyDescent="0.3">
      <c r="A77" s="67"/>
      <c r="B77" s="4" t="s">
        <v>15</v>
      </c>
      <c r="C77" s="16">
        <f>SUM(C68:C76)</f>
        <v>7000</v>
      </c>
      <c r="D77" s="123"/>
      <c r="E77" s="124"/>
      <c r="F77" s="124"/>
    </row>
    <row r="78" spans="1:6" ht="27.6" customHeight="1" x14ac:dyDescent="0.25">
      <c r="A78" s="68" t="s">
        <v>8</v>
      </c>
      <c r="B78" s="7" t="s">
        <v>588</v>
      </c>
      <c r="C78" s="22">
        <v>1000</v>
      </c>
      <c r="D78" s="82">
        <v>45674</v>
      </c>
      <c r="E78" s="125"/>
      <c r="F78" s="125"/>
    </row>
    <row r="79" spans="1:6" x14ac:dyDescent="0.25">
      <c r="A79" s="69"/>
      <c r="B79" s="7" t="s">
        <v>589</v>
      </c>
      <c r="C79" s="18">
        <v>500</v>
      </c>
      <c r="D79" s="77">
        <v>45674</v>
      </c>
      <c r="E79" s="122"/>
      <c r="F79" s="122"/>
    </row>
    <row r="80" spans="1:6" x14ac:dyDescent="0.25">
      <c r="A80" s="69"/>
      <c r="B80" s="7" t="s">
        <v>590</v>
      </c>
      <c r="C80" s="18">
        <v>2000</v>
      </c>
      <c r="D80" s="77">
        <v>45674</v>
      </c>
      <c r="E80" s="122"/>
      <c r="F80" s="122"/>
    </row>
    <row r="81" spans="1:6" x14ac:dyDescent="0.25">
      <c r="A81" s="69"/>
      <c r="B81" s="7" t="s">
        <v>591</v>
      </c>
      <c r="C81" s="18">
        <v>4000</v>
      </c>
      <c r="D81" s="77">
        <v>45723</v>
      </c>
      <c r="E81" s="122"/>
      <c r="F81" s="122"/>
    </row>
    <row r="82" spans="1:6" ht="15.75" thickBot="1" x14ac:dyDescent="0.3">
      <c r="A82" s="70"/>
      <c r="B82" s="3" t="s">
        <v>15</v>
      </c>
      <c r="C82" s="19">
        <f>SUM(C78:C81)</f>
        <v>7500</v>
      </c>
      <c r="D82" s="123"/>
      <c r="E82" s="124"/>
      <c r="F82" s="124"/>
    </row>
    <row r="83" spans="1:6" ht="27.6" customHeight="1" x14ac:dyDescent="0.25">
      <c r="A83" s="66" t="s">
        <v>9</v>
      </c>
      <c r="B83" s="10" t="s">
        <v>592</v>
      </c>
      <c r="C83" s="21">
        <v>1500</v>
      </c>
      <c r="D83" s="82">
        <v>45610</v>
      </c>
      <c r="E83" s="125"/>
      <c r="F83" s="125"/>
    </row>
    <row r="84" spans="1:6" x14ac:dyDescent="0.25">
      <c r="A84" s="55"/>
      <c r="B84" s="9" t="s">
        <v>593</v>
      </c>
      <c r="C84" s="15">
        <v>250</v>
      </c>
      <c r="D84" s="77">
        <v>45629</v>
      </c>
      <c r="E84" s="122"/>
      <c r="F84" s="122"/>
    </row>
    <row r="85" spans="1:6" x14ac:dyDescent="0.25">
      <c r="A85" s="55"/>
      <c r="B85" s="9" t="s">
        <v>594</v>
      </c>
      <c r="C85" s="15">
        <v>1500</v>
      </c>
      <c r="D85" s="77">
        <v>45639</v>
      </c>
      <c r="E85" s="122"/>
      <c r="F85" s="122"/>
    </row>
    <row r="86" spans="1:6" x14ac:dyDescent="0.25">
      <c r="A86" s="55"/>
      <c r="B86" s="9" t="s">
        <v>595</v>
      </c>
      <c r="C86" s="15">
        <v>2500</v>
      </c>
      <c r="D86" s="77">
        <v>45639</v>
      </c>
      <c r="E86" s="122"/>
      <c r="F86" s="122"/>
    </row>
    <row r="87" spans="1:6" x14ac:dyDescent="0.25">
      <c r="A87" s="55"/>
      <c r="B87" s="9" t="s">
        <v>596</v>
      </c>
      <c r="C87" s="15">
        <v>1000</v>
      </c>
      <c r="D87" s="77">
        <v>45639</v>
      </c>
      <c r="E87" s="122"/>
      <c r="F87" s="122"/>
    </row>
    <row r="88" spans="1:6" x14ac:dyDescent="0.25">
      <c r="A88" s="55"/>
      <c r="B88" s="9" t="s">
        <v>597</v>
      </c>
      <c r="C88" s="15">
        <v>450</v>
      </c>
      <c r="D88" s="77">
        <v>45639</v>
      </c>
      <c r="E88" s="75">
        <v>14084983</v>
      </c>
      <c r="F88" s="122"/>
    </row>
    <row r="89" spans="1:6" ht="15" customHeight="1" x14ac:dyDescent="0.25">
      <c r="A89" s="55"/>
      <c r="B89" s="9" t="s">
        <v>598</v>
      </c>
      <c r="C89" s="15">
        <v>300</v>
      </c>
      <c r="D89" s="77">
        <v>45686</v>
      </c>
      <c r="E89" s="75">
        <v>14084983</v>
      </c>
      <c r="F89" s="122"/>
    </row>
    <row r="90" spans="1:6" ht="15.75" thickBot="1" x14ac:dyDescent="0.3">
      <c r="A90" s="67"/>
      <c r="B90" s="4" t="s">
        <v>15</v>
      </c>
      <c r="C90" s="16">
        <f>SUM(C83:C89)</f>
        <v>7500</v>
      </c>
      <c r="D90" s="123"/>
      <c r="E90" s="124"/>
      <c r="F90" s="124"/>
    </row>
    <row r="91" spans="1:6" ht="29.45" customHeight="1" x14ac:dyDescent="0.25">
      <c r="A91" s="68" t="s">
        <v>10</v>
      </c>
      <c r="B91" s="7" t="s">
        <v>599</v>
      </c>
      <c r="C91" s="18">
        <v>1800</v>
      </c>
      <c r="D91" s="82">
        <v>45517</v>
      </c>
      <c r="E91" s="83">
        <v>11081895</v>
      </c>
      <c r="F91" s="125"/>
    </row>
    <row r="92" spans="1:6" x14ac:dyDescent="0.25">
      <c r="A92" s="69"/>
      <c r="B92" s="1" t="s">
        <v>600</v>
      </c>
      <c r="C92" s="5">
        <v>1000</v>
      </c>
      <c r="D92" s="77">
        <v>45555</v>
      </c>
      <c r="E92" s="128"/>
      <c r="F92" s="122"/>
    </row>
    <row r="93" spans="1:6" x14ac:dyDescent="0.25">
      <c r="A93" s="69"/>
      <c r="B93" s="1" t="s">
        <v>601</v>
      </c>
      <c r="C93" s="5">
        <v>200</v>
      </c>
      <c r="D93" s="77">
        <v>45555</v>
      </c>
      <c r="E93" s="75">
        <v>8690615</v>
      </c>
      <c r="F93" s="75"/>
    </row>
    <row r="94" spans="1:6" x14ac:dyDescent="0.25">
      <c r="A94" s="69"/>
      <c r="B94" s="1" t="s">
        <v>602</v>
      </c>
      <c r="C94" s="5">
        <v>500</v>
      </c>
      <c r="D94" s="77">
        <v>45565</v>
      </c>
      <c r="E94" s="122"/>
      <c r="F94" s="122"/>
    </row>
    <row r="95" spans="1:6" x14ac:dyDescent="0.25">
      <c r="A95" s="69"/>
      <c r="B95" s="1" t="s">
        <v>603</v>
      </c>
      <c r="C95" s="5">
        <v>300</v>
      </c>
      <c r="D95" s="77">
        <v>45601</v>
      </c>
      <c r="E95" s="122"/>
      <c r="F95" s="122"/>
    </row>
    <row r="96" spans="1:6" x14ac:dyDescent="0.25">
      <c r="A96" s="69"/>
      <c r="B96" s="1" t="s">
        <v>604</v>
      </c>
      <c r="C96" s="5">
        <v>200</v>
      </c>
      <c r="D96" s="77">
        <v>45601</v>
      </c>
      <c r="E96" s="122"/>
      <c r="F96" s="122"/>
    </row>
    <row r="97" spans="1:6" x14ac:dyDescent="0.25">
      <c r="A97" s="69"/>
      <c r="B97" s="1" t="s">
        <v>605</v>
      </c>
      <c r="C97" s="5">
        <v>130</v>
      </c>
      <c r="D97" s="77">
        <v>45678</v>
      </c>
      <c r="E97" s="122"/>
      <c r="F97" s="122"/>
    </row>
    <row r="98" spans="1:6" x14ac:dyDescent="0.25">
      <c r="A98" s="69"/>
      <c r="B98" s="1" t="s">
        <v>606</v>
      </c>
      <c r="C98" s="5">
        <v>250</v>
      </c>
      <c r="D98" s="77">
        <v>45678</v>
      </c>
      <c r="E98" s="75">
        <v>13318163</v>
      </c>
      <c r="F98" s="122"/>
    </row>
    <row r="99" spans="1:6" ht="26.25" x14ac:dyDescent="0.25">
      <c r="A99" s="69"/>
      <c r="B99" s="1" t="s">
        <v>607</v>
      </c>
      <c r="C99" s="5">
        <v>500</v>
      </c>
      <c r="D99" s="77">
        <v>45678</v>
      </c>
      <c r="E99" s="122"/>
      <c r="F99" s="75">
        <v>1002624</v>
      </c>
    </row>
    <row r="100" spans="1:6" x14ac:dyDescent="0.25">
      <c r="A100" s="69"/>
      <c r="B100" s="1" t="s">
        <v>608</v>
      </c>
      <c r="C100" s="5">
        <v>1000</v>
      </c>
      <c r="D100" s="77">
        <v>45678</v>
      </c>
      <c r="E100" s="75">
        <v>11081895</v>
      </c>
      <c r="F100" s="75"/>
    </row>
    <row r="101" spans="1:6" x14ac:dyDescent="0.25">
      <c r="A101" s="69"/>
      <c r="B101" s="1" t="s">
        <v>609</v>
      </c>
      <c r="C101" s="5">
        <v>1500</v>
      </c>
      <c r="D101" s="77">
        <v>45775</v>
      </c>
      <c r="E101" s="122"/>
      <c r="F101" s="122"/>
    </row>
    <row r="102" spans="1:6" ht="15.75" thickBot="1" x14ac:dyDescent="0.3">
      <c r="A102" s="70"/>
      <c r="B102" s="3" t="s">
        <v>15</v>
      </c>
      <c r="C102" s="19">
        <f>SUM(C91:C101)</f>
        <v>7380</v>
      </c>
      <c r="D102" s="129"/>
      <c r="E102" s="124"/>
      <c r="F102" s="124"/>
    </row>
    <row r="103" spans="1:6" ht="28.35" customHeight="1" x14ac:dyDescent="0.25">
      <c r="A103" s="66" t="s">
        <v>11</v>
      </c>
      <c r="B103" s="10" t="s">
        <v>610</v>
      </c>
      <c r="C103" s="21">
        <v>500</v>
      </c>
      <c r="D103" s="82">
        <v>45565</v>
      </c>
      <c r="E103" s="83"/>
      <c r="F103" s="83"/>
    </row>
    <row r="104" spans="1:6" x14ac:dyDescent="0.25">
      <c r="A104" s="55"/>
      <c r="B104" s="9" t="s">
        <v>611</v>
      </c>
      <c r="C104" s="15">
        <v>1165.83</v>
      </c>
      <c r="D104" s="77">
        <v>45639</v>
      </c>
      <c r="E104" s="122"/>
      <c r="F104" s="122"/>
    </row>
    <row r="105" spans="1:6" x14ac:dyDescent="0.25">
      <c r="A105" s="55"/>
      <c r="B105" s="9" t="s">
        <v>612</v>
      </c>
      <c r="C105" s="15">
        <v>800</v>
      </c>
      <c r="D105" s="77">
        <v>45566</v>
      </c>
      <c r="E105" s="122"/>
      <c r="F105" s="122"/>
    </row>
    <row r="106" spans="1:6" x14ac:dyDescent="0.25">
      <c r="A106" s="55"/>
      <c r="B106" s="9" t="s">
        <v>613</v>
      </c>
      <c r="C106" s="15">
        <v>1307.4000000000001</v>
      </c>
      <c r="D106" s="77">
        <v>45601</v>
      </c>
      <c r="E106" s="122"/>
      <c r="F106" s="122"/>
    </row>
    <row r="107" spans="1:6" x14ac:dyDescent="0.25">
      <c r="A107" s="55"/>
      <c r="B107" s="9" t="s">
        <v>614</v>
      </c>
      <c r="C107" s="15">
        <v>225.1</v>
      </c>
      <c r="D107" s="77">
        <v>45625</v>
      </c>
      <c r="E107" s="122"/>
      <c r="F107" s="122"/>
    </row>
    <row r="108" spans="1:6" x14ac:dyDescent="0.25">
      <c r="A108" s="55"/>
      <c r="B108" s="9" t="s">
        <v>615</v>
      </c>
      <c r="C108" s="15">
        <v>1000</v>
      </c>
      <c r="D108" s="77">
        <v>45639</v>
      </c>
      <c r="E108" s="122"/>
      <c r="F108" s="122"/>
    </row>
    <row r="109" spans="1:6" x14ac:dyDescent="0.25">
      <c r="A109" s="55"/>
      <c r="B109" s="9" t="s">
        <v>616</v>
      </c>
      <c r="C109" s="15">
        <v>347.92</v>
      </c>
      <c r="D109" s="77">
        <v>45644</v>
      </c>
      <c r="E109" s="122"/>
      <c r="F109" s="122"/>
    </row>
    <row r="110" spans="1:6" x14ac:dyDescent="0.25">
      <c r="A110" s="69"/>
      <c r="B110" s="1" t="s">
        <v>617</v>
      </c>
      <c r="C110" s="5">
        <v>427</v>
      </c>
      <c r="D110" s="77">
        <v>45756</v>
      </c>
      <c r="E110" s="122"/>
      <c r="F110" s="122"/>
    </row>
    <row r="111" spans="1:6" x14ac:dyDescent="0.25">
      <c r="A111" s="55"/>
      <c r="B111" s="9" t="s">
        <v>618</v>
      </c>
      <c r="C111" s="15">
        <v>1000</v>
      </c>
      <c r="D111" s="77">
        <v>45674</v>
      </c>
      <c r="E111" s="122"/>
      <c r="F111" s="122"/>
    </row>
    <row r="112" spans="1:6" x14ac:dyDescent="0.25">
      <c r="A112" s="55"/>
      <c r="B112" s="9" t="s">
        <v>619</v>
      </c>
      <c r="C112" s="15">
        <v>695.89</v>
      </c>
      <c r="D112" s="77">
        <v>45674</v>
      </c>
      <c r="E112" s="122"/>
      <c r="F112" s="122"/>
    </row>
    <row r="113" spans="1:6" ht="15.75" thickBot="1" x14ac:dyDescent="0.3">
      <c r="A113" s="67"/>
      <c r="B113" s="3" t="s">
        <v>15</v>
      </c>
      <c r="C113" s="19">
        <f>SUM(C103:C112)</f>
        <v>7469.14</v>
      </c>
      <c r="D113" s="123"/>
      <c r="E113" s="124"/>
      <c r="F113" s="124"/>
    </row>
    <row r="114" spans="1:6" ht="26.45" customHeight="1" x14ac:dyDescent="0.25">
      <c r="A114" s="66" t="s">
        <v>12</v>
      </c>
      <c r="B114" s="10" t="s">
        <v>620</v>
      </c>
      <c r="C114" s="21">
        <v>600</v>
      </c>
      <c r="D114" s="82">
        <v>45594</v>
      </c>
      <c r="E114" s="125"/>
      <c r="F114" s="125"/>
    </row>
    <row r="115" spans="1:6" x14ac:dyDescent="0.25">
      <c r="A115" s="55"/>
      <c r="B115" s="10" t="s">
        <v>621</v>
      </c>
      <c r="C115" s="21">
        <v>1200</v>
      </c>
      <c r="D115" s="77">
        <v>45594</v>
      </c>
      <c r="E115" s="75">
        <v>5480342</v>
      </c>
      <c r="F115" s="122"/>
    </row>
    <row r="116" spans="1:6" x14ac:dyDescent="0.25">
      <c r="A116" s="55"/>
      <c r="B116" s="10" t="s">
        <v>622</v>
      </c>
      <c r="C116" s="21">
        <v>750</v>
      </c>
      <c r="D116" s="77">
        <v>45639</v>
      </c>
      <c r="E116" s="122"/>
      <c r="F116" s="122"/>
    </row>
    <row r="117" spans="1:6" x14ac:dyDescent="0.25">
      <c r="A117" s="55"/>
      <c r="B117" s="10" t="s">
        <v>623</v>
      </c>
      <c r="C117" s="21">
        <v>1000</v>
      </c>
      <c r="D117" s="77">
        <v>45678</v>
      </c>
      <c r="E117" s="75">
        <v>4478350</v>
      </c>
      <c r="F117" s="122"/>
    </row>
    <row r="118" spans="1:6" x14ac:dyDescent="0.25">
      <c r="A118" s="55"/>
      <c r="B118" s="10" t="s">
        <v>624</v>
      </c>
      <c r="C118" s="21">
        <v>3950</v>
      </c>
      <c r="D118" s="77">
        <v>45678</v>
      </c>
      <c r="E118" s="75">
        <v>5480342</v>
      </c>
      <c r="F118" s="122"/>
    </row>
    <row r="119" spans="1:6" ht="15.75" thickBot="1" x14ac:dyDescent="0.3">
      <c r="A119" s="67"/>
      <c r="B119" s="3" t="s">
        <v>15</v>
      </c>
      <c r="C119" s="19">
        <f>SUM(C114:C118)</f>
        <v>7500</v>
      </c>
      <c r="D119" s="123"/>
      <c r="E119" s="124"/>
      <c r="F119" s="124"/>
    </row>
    <row r="120" spans="1:6" ht="29.1" customHeight="1" x14ac:dyDescent="0.25">
      <c r="A120" s="71" t="s">
        <v>13</v>
      </c>
      <c r="B120" s="13" t="s">
        <v>625</v>
      </c>
      <c r="C120" s="21">
        <v>500</v>
      </c>
      <c r="D120" s="82">
        <v>45496</v>
      </c>
      <c r="E120" s="125"/>
      <c r="F120" s="125"/>
    </row>
    <row r="121" spans="1:6" x14ac:dyDescent="0.25">
      <c r="A121" s="72"/>
      <c r="B121" s="58" t="s">
        <v>626</v>
      </c>
      <c r="C121" s="15">
        <v>500</v>
      </c>
      <c r="D121" s="77">
        <v>45496</v>
      </c>
      <c r="E121" s="75" t="s">
        <v>627</v>
      </c>
      <c r="F121" s="75">
        <v>1196006</v>
      </c>
    </row>
    <row r="122" spans="1:6" x14ac:dyDescent="0.25">
      <c r="A122" s="72"/>
      <c r="B122" s="58" t="s">
        <v>628</v>
      </c>
      <c r="C122" s="15">
        <v>662.4</v>
      </c>
      <c r="D122" s="77">
        <v>45538</v>
      </c>
      <c r="E122" s="122"/>
      <c r="F122" s="122"/>
    </row>
    <row r="123" spans="1:6" x14ac:dyDescent="0.25">
      <c r="A123" s="72"/>
      <c r="B123" s="58" t="s">
        <v>516</v>
      </c>
      <c r="C123" s="15">
        <v>250</v>
      </c>
      <c r="D123" s="77">
        <v>45538</v>
      </c>
      <c r="E123" s="122"/>
      <c r="F123" s="122"/>
    </row>
    <row r="124" spans="1:6" x14ac:dyDescent="0.25">
      <c r="A124" s="72"/>
      <c r="B124" s="58" t="s">
        <v>629</v>
      </c>
      <c r="C124" s="15">
        <v>1500</v>
      </c>
      <c r="D124" s="77">
        <v>45496</v>
      </c>
      <c r="E124" s="122"/>
      <c r="F124" s="122"/>
    </row>
    <row r="125" spans="1:6" x14ac:dyDescent="0.25">
      <c r="A125" s="72"/>
      <c r="B125" s="58" t="s">
        <v>616</v>
      </c>
      <c r="C125" s="15">
        <v>347.92</v>
      </c>
      <c r="D125" s="77">
        <v>46009</v>
      </c>
      <c r="E125" s="122"/>
      <c r="F125" s="122"/>
    </row>
    <row r="126" spans="1:6" ht="15.75" thickBot="1" x14ac:dyDescent="0.3">
      <c r="A126" s="74"/>
      <c r="B126" s="3" t="s">
        <v>15</v>
      </c>
      <c r="C126" s="19">
        <f>SUM(C120:C125)</f>
        <v>3760.32</v>
      </c>
      <c r="D126" s="123"/>
      <c r="E126" s="124"/>
      <c r="F126" s="124"/>
    </row>
    <row r="127" spans="1:6" ht="29.45" customHeight="1" x14ac:dyDescent="0.25">
      <c r="A127" s="55" t="s">
        <v>14</v>
      </c>
      <c r="B127" s="14" t="s">
        <v>630</v>
      </c>
      <c r="C127" s="21">
        <v>2000</v>
      </c>
      <c r="D127" s="82">
        <v>45644</v>
      </c>
      <c r="E127" s="125"/>
      <c r="F127" s="125"/>
    </row>
    <row r="128" spans="1:6" ht="17.45" customHeight="1" x14ac:dyDescent="0.25">
      <c r="A128" s="55"/>
      <c r="B128" s="35" t="s">
        <v>631</v>
      </c>
      <c r="C128" s="15">
        <v>1000</v>
      </c>
      <c r="D128" s="77">
        <v>45639</v>
      </c>
      <c r="E128" s="122"/>
      <c r="F128" s="122"/>
    </row>
    <row r="129" spans="1:6" ht="17.45" customHeight="1" x14ac:dyDescent="0.25">
      <c r="A129" s="55"/>
      <c r="B129" s="35" t="s">
        <v>632</v>
      </c>
      <c r="C129" s="15">
        <v>1000</v>
      </c>
      <c r="D129" s="77">
        <v>45674</v>
      </c>
      <c r="E129" s="122"/>
      <c r="F129" s="122"/>
    </row>
    <row r="130" spans="1:6" ht="17.45" customHeight="1" x14ac:dyDescent="0.25">
      <c r="A130" s="55"/>
      <c r="B130" s="35" t="s">
        <v>633</v>
      </c>
      <c r="C130" s="15">
        <v>1000</v>
      </c>
      <c r="D130" s="77">
        <v>45674</v>
      </c>
      <c r="E130" s="122"/>
      <c r="F130" s="122"/>
    </row>
    <row r="131" spans="1:6" ht="17.45" customHeight="1" x14ac:dyDescent="0.25">
      <c r="A131" s="55"/>
      <c r="B131" s="35" t="s">
        <v>634</v>
      </c>
      <c r="C131" s="15">
        <v>250</v>
      </c>
      <c r="D131" s="77">
        <v>45678</v>
      </c>
      <c r="E131" s="122"/>
      <c r="F131" s="122"/>
    </row>
    <row r="132" spans="1:6" ht="17.45" customHeight="1" x14ac:dyDescent="0.25">
      <c r="A132" s="55"/>
      <c r="B132" s="35" t="s">
        <v>635</v>
      </c>
      <c r="C132" s="15">
        <v>250</v>
      </c>
      <c r="D132" s="77">
        <v>45674</v>
      </c>
      <c r="E132" s="122"/>
      <c r="F132" s="122"/>
    </row>
    <row r="133" spans="1:6" ht="17.45" customHeight="1" x14ac:dyDescent="0.25">
      <c r="A133" s="55"/>
      <c r="B133" s="35" t="s">
        <v>636</v>
      </c>
      <c r="C133" s="15">
        <v>300</v>
      </c>
      <c r="D133" s="77">
        <v>45678</v>
      </c>
      <c r="E133" s="122"/>
      <c r="F133" s="122"/>
    </row>
    <row r="134" spans="1:6" ht="17.45" customHeight="1" x14ac:dyDescent="0.25">
      <c r="A134" s="55"/>
      <c r="B134" s="35" t="s">
        <v>637</v>
      </c>
      <c r="C134" s="15">
        <v>850</v>
      </c>
      <c r="D134" s="77">
        <v>45678</v>
      </c>
      <c r="E134" s="122"/>
      <c r="F134" s="122"/>
    </row>
    <row r="135" spans="1:6" ht="17.45" customHeight="1" x14ac:dyDescent="0.25">
      <c r="A135" s="55"/>
      <c r="B135" s="35" t="s">
        <v>638</v>
      </c>
      <c r="C135" s="15">
        <v>850</v>
      </c>
      <c r="D135" s="77">
        <v>45699</v>
      </c>
      <c r="E135" s="75">
        <v>13453838</v>
      </c>
      <c r="F135" s="122"/>
    </row>
    <row r="136" spans="1:6" ht="1.7" customHeight="1" x14ac:dyDescent="0.25">
      <c r="A136" s="55"/>
      <c r="B136" s="104"/>
      <c r="C136" s="25"/>
      <c r="D136" s="105"/>
      <c r="E136" s="104"/>
      <c r="F136" s="104"/>
    </row>
    <row r="137" spans="1:6" ht="15.75" thickBot="1" x14ac:dyDescent="0.3">
      <c r="A137" s="130"/>
      <c r="B137" s="131" t="s">
        <v>15</v>
      </c>
      <c r="C137" s="132">
        <f>SUM(C127:C136)</f>
        <v>7500</v>
      </c>
      <c r="D137" s="133"/>
      <c r="E137" s="134"/>
      <c r="F137" s="135"/>
    </row>
    <row r="138" spans="1:6" x14ac:dyDescent="0.25">
      <c r="A138" s="83"/>
      <c r="B138" s="136"/>
      <c r="C138" s="137"/>
      <c r="D138" s="82"/>
      <c r="E138" s="83"/>
      <c r="F138" s="83"/>
    </row>
    <row r="139" spans="1:6" x14ac:dyDescent="0.25">
      <c r="D139" s="138"/>
    </row>
    <row r="140" spans="1:6" x14ac:dyDescent="0.25">
      <c r="D140" s="138"/>
    </row>
    <row r="141" spans="1:6" x14ac:dyDescent="0.25">
      <c r="D141" s="138"/>
    </row>
    <row r="142" spans="1:6" x14ac:dyDescent="0.25">
      <c r="D142" s="138"/>
    </row>
    <row r="143" spans="1:6" x14ac:dyDescent="0.25">
      <c r="D143" s="138"/>
    </row>
    <row r="144" spans="1:6" x14ac:dyDescent="0.25">
      <c r="D144" s="138"/>
    </row>
    <row r="145" spans="4:4" x14ac:dyDescent="0.25">
      <c r="D145" s="138"/>
    </row>
    <row r="146" spans="4:4" x14ac:dyDescent="0.25">
      <c r="D146" s="138"/>
    </row>
    <row r="147" spans="4:4" x14ac:dyDescent="0.25">
      <c r="D147" s="138"/>
    </row>
    <row r="148" spans="4:4" x14ac:dyDescent="0.25">
      <c r="D148" s="138"/>
    </row>
    <row r="149" spans="4:4" x14ac:dyDescent="0.25">
      <c r="D149" s="138"/>
    </row>
    <row r="150" spans="4:4" x14ac:dyDescent="0.25">
      <c r="D150" s="138"/>
    </row>
    <row r="151" spans="4:4" x14ac:dyDescent="0.25">
      <c r="D151" s="138"/>
    </row>
    <row r="152" spans="4:4" x14ac:dyDescent="0.25">
      <c r="D152" s="138"/>
    </row>
    <row r="153" spans="4:4" x14ac:dyDescent="0.25">
      <c r="D153" s="138"/>
    </row>
    <row r="154" spans="4:4" x14ac:dyDescent="0.25">
      <c r="D154" s="138"/>
    </row>
    <row r="155" spans="4:4" x14ac:dyDescent="0.25">
      <c r="D155" s="138"/>
    </row>
    <row r="156" spans="4:4" x14ac:dyDescent="0.25">
      <c r="D156" s="138"/>
    </row>
    <row r="157" spans="4:4" x14ac:dyDescent="0.25">
      <c r="D157" s="138"/>
    </row>
    <row r="158" spans="4:4" x14ac:dyDescent="0.25">
      <c r="D158" s="138"/>
    </row>
    <row r="159" spans="4:4" x14ac:dyDescent="0.25">
      <c r="D159" s="138"/>
    </row>
    <row r="160" spans="4:4" x14ac:dyDescent="0.25">
      <c r="D160" s="138"/>
    </row>
    <row r="161" spans="4:4" x14ac:dyDescent="0.25">
      <c r="D161" s="138"/>
    </row>
    <row r="162" spans="4:4" x14ac:dyDescent="0.25">
      <c r="D162" s="138"/>
    </row>
    <row r="163" spans="4:4" x14ac:dyDescent="0.25">
      <c r="D163" s="138"/>
    </row>
    <row r="164" spans="4:4" x14ac:dyDescent="0.25">
      <c r="D164" s="138"/>
    </row>
    <row r="165" spans="4:4" x14ac:dyDescent="0.25">
      <c r="D165" s="138"/>
    </row>
    <row r="166" spans="4:4" x14ac:dyDescent="0.25">
      <c r="D166" s="138"/>
    </row>
    <row r="167" spans="4:4" x14ac:dyDescent="0.25">
      <c r="D167" s="138"/>
    </row>
    <row r="168" spans="4:4" x14ac:dyDescent="0.25">
      <c r="D168" s="138"/>
    </row>
    <row r="169" spans="4:4" x14ac:dyDescent="0.25">
      <c r="D169" s="138"/>
    </row>
    <row r="170" spans="4:4" x14ac:dyDescent="0.25">
      <c r="D170" s="138"/>
    </row>
    <row r="171" spans="4:4" x14ac:dyDescent="0.25">
      <c r="D171" s="138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9C385-EFAE-4764-A264-1006D861E456}">
  <dimension ref="A1:F140"/>
  <sheetViews>
    <sheetView workbookViewId="0">
      <selection activeCell="J8" sqref="J8"/>
    </sheetView>
  </sheetViews>
  <sheetFormatPr defaultRowHeight="15" x14ac:dyDescent="0.25"/>
  <cols>
    <col min="1" max="1" width="26.28515625" customWidth="1"/>
    <col min="2" max="2" width="46.85546875" bestFit="1" customWidth="1"/>
    <col min="3" max="3" width="24.28515625" customWidth="1"/>
    <col min="4" max="4" width="10.42578125" bestFit="1" customWidth="1"/>
    <col min="5" max="5" width="13.85546875" bestFit="1" customWidth="1"/>
    <col min="6" max="6" width="17.28515625" bestFit="1" customWidth="1"/>
  </cols>
  <sheetData>
    <row r="1" spans="1:6" ht="21" x14ac:dyDescent="0.35">
      <c r="A1" s="117" t="s">
        <v>522</v>
      </c>
      <c r="B1" s="118"/>
      <c r="C1" s="118"/>
      <c r="D1" s="118"/>
      <c r="E1" s="118"/>
      <c r="F1" s="119"/>
    </row>
    <row r="2" spans="1:6" ht="21" x14ac:dyDescent="0.35">
      <c r="A2" s="36" t="s">
        <v>107</v>
      </c>
      <c r="B2" s="36" t="s">
        <v>108</v>
      </c>
      <c r="C2" s="36" t="s">
        <v>109</v>
      </c>
      <c r="D2" s="87" t="s">
        <v>291</v>
      </c>
      <c r="E2" s="76" t="s">
        <v>293</v>
      </c>
      <c r="F2" s="76" t="s">
        <v>292</v>
      </c>
    </row>
    <row r="3" spans="1:6" x14ac:dyDescent="0.25">
      <c r="A3" s="38" t="s">
        <v>0</v>
      </c>
      <c r="B3" s="1" t="s">
        <v>408</v>
      </c>
      <c r="C3" s="15">
        <v>300</v>
      </c>
      <c r="D3" s="77">
        <v>45265</v>
      </c>
      <c r="E3" s="86"/>
      <c r="F3" s="75">
        <v>249355</v>
      </c>
    </row>
    <row r="4" spans="1:6" ht="15.75" thickBot="1" x14ac:dyDescent="0.3">
      <c r="A4" s="63"/>
      <c r="B4" s="4" t="s">
        <v>15</v>
      </c>
      <c r="C4" s="16">
        <f>SUM(C3:C3)</f>
        <v>300</v>
      </c>
      <c r="D4" s="88"/>
      <c r="E4" s="89"/>
      <c r="F4" s="89"/>
    </row>
    <row r="5" spans="1:6" x14ac:dyDescent="0.25">
      <c r="A5" s="64" t="s">
        <v>1</v>
      </c>
      <c r="B5" s="8" t="s">
        <v>409</v>
      </c>
      <c r="C5" s="5">
        <v>3980</v>
      </c>
      <c r="D5" s="82">
        <v>45301</v>
      </c>
      <c r="E5" s="83">
        <v>13260181</v>
      </c>
      <c r="F5" s="90"/>
    </row>
    <row r="6" spans="1:6" ht="26.25" x14ac:dyDescent="0.25">
      <c r="A6" s="65"/>
      <c r="B6" s="7" t="s">
        <v>410</v>
      </c>
      <c r="C6" s="5">
        <v>400</v>
      </c>
      <c r="D6" s="77">
        <v>45301</v>
      </c>
      <c r="E6" s="86"/>
      <c r="F6" s="75">
        <v>1002624</v>
      </c>
    </row>
    <row r="7" spans="1:6" ht="26.25" x14ac:dyDescent="0.25">
      <c r="A7" s="65"/>
      <c r="B7" s="7" t="s">
        <v>411</v>
      </c>
      <c r="C7" s="5">
        <v>1020</v>
      </c>
      <c r="D7" s="77">
        <v>45301</v>
      </c>
      <c r="E7" s="75">
        <v>13260181</v>
      </c>
      <c r="F7" s="86"/>
    </row>
    <row r="8" spans="1:6" x14ac:dyDescent="0.25">
      <c r="A8" s="65"/>
      <c r="B8" s="7" t="s">
        <v>412</v>
      </c>
      <c r="C8" s="5">
        <v>2100</v>
      </c>
      <c r="D8" s="77">
        <v>45301</v>
      </c>
      <c r="E8" s="75">
        <v>13260181</v>
      </c>
      <c r="F8" s="86"/>
    </row>
    <row r="9" spans="1:6" ht="26.25" x14ac:dyDescent="0.25">
      <c r="A9" s="65"/>
      <c r="B9" s="30" t="s">
        <v>413</v>
      </c>
      <c r="C9" s="5">
        <v>1000</v>
      </c>
      <c r="D9" s="91">
        <v>45342</v>
      </c>
      <c r="E9" s="92">
        <v>13260181</v>
      </c>
      <c r="F9" s="93"/>
    </row>
    <row r="10" spans="1:6" ht="15.75" thickBot="1" x14ac:dyDescent="0.3">
      <c r="A10" s="42"/>
      <c r="B10" s="28" t="s">
        <v>15</v>
      </c>
      <c r="C10" s="17">
        <f>SUM(C5:C9)</f>
        <v>8500</v>
      </c>
      <c r="D10" s="88"/>
      <c r="E10" s="89"/>
      <c r="F10" s="89"/>
    </row>
    <row r="11" spans="1:6" ht="26.25" x14ac:dyDescent="0.25">
      <c r="A11" s="64" t="s">
        <v>2</v>
      </c>
      <c r="B11" s="7" t="s">
        <v>414</v>
      </c>
      <c r="C11" s="18">
        <v>1500</v>
      </c>
      <c r="D11" s="82">
        <v>45225</v>
      </c>
      <c r="E11" s="90"/>
      <c r="F11" s="90"/>
    </row>
    <row r="12" spans="1:6" ht="26.25" x14ac:dyDescent="0.25">
      <c r="A12" s="65"/>
      <c r="B12" s="7" t="s">
        <v>415</v>
      </c>
      <c r="C12" s="18">
        <v>500</v>
      </c>
      <c r="D12" s="77">
        <v>45301</v>
      </c>
      <c r="E12" s="94" t="s">
        <v>416</v>
      </c>
      <c r="F12" s="86"/>
    </row>
    <row r="13" spans="1:6" x14ac:dyDescent="0.25">
      <c r="A13" s="65"/>
      <c r="B13" s="7" t="s">
        <v>417</v>
      </c>
      <c r="C13" s="18">
        <v>700</v>
      </c>
      <c r="D13" s="77">
        <v>45301</v>
      </c>
      <c r="E13" s="86"/>
      <c r="F13" s="86"/>
    </row>
    <row r="14" spans="1:6" x14ac:dyDescent="0.25">
      <c r="A14" s="65"/>
      <c r="B14" s="7" t="s">
        <v>418</v>
      </c>
      <c r="C14" s="18">
        <v>500</v>
      </c>
      <c r="D14" s="77">
        <v>45301</v>
      </c>
      <c r="E14" s="86"/>
      <c r="F14" s="86"/>
    </row>
    <row r="15" spans="1:6" x14ac:dyDescent="0.25">
      <c r="A15" s="65"/>
      <c r="B15" s="7" t="s">
        <v>23</v>
      </c>
      <c r="C15" s="18">
        <v>1000</v>
      </c>
      <c r="D15" s="77">
        <v>45301</v>
      </c>
      <c r="E15" s="86"/>
      <c r="F15" s="86"/>
    </row>
    <row r="16" spans="1:6" x14ac:dyDescent="0.25">
      <c r="A16" s="65"/>
      <c r="B16" s="7" t="s">
        <v>419</v>
      </c>
      <c r="C16" s="18">
        <v>400</v>
      </c>
      <c r="D16" s="77">
        <v>45296</v>
      </c>
      <c r="E16" s="86"/>
      <c r="F16" s="86"/>
    </row>
    <row r="17" spans="1:6" x14ac:dyDescent="0.25">
      <c r="A17" s="65"/>
      <c r="B17" s="7" t="s">
        <v>420</v>
      </c>
      <c r="C17" s="18">
        <v>1500</v>
      </c>
      <c r="D17" s="77">
        <v>45328</v>
      </c>
      <c r="F17" s="75">
        <v>1002624</v>
      </c>
    </row>
    <row r="18" spans="1:6" x14ac:dyDescent="0.25">
      <c r="A18" s="65"/>
      <c r="B18" s="7" t="s">
        <v>421</v>
      </c>
      <c r="C18" s="18">
        <v>500</v>
      </c>
      <c r="D18" s="77">
        <v>45308</v>
      </c>
      <c r="E18" s="86"/>
      <c r="F18" s="86"/>
    </row>
    <row r="19" spans="1:6" x14ac:dyDescent="0.25">
      <c r="A19" s="65"/>
      <c r="B19" s="7" t="s">
        <v>422</v>
      </c>
      <c r="C19" s="18">
        <v>400</v>
      </c>
      <c r="D19" s="77">
        <v>45308</v>
      </c>
      <c r="E19" s="86"/>
      <c r="F19" s="86"/>
    </row>
    <row r="20" spans="1:6" ht="26.25" x14ac:dyDescent="0.25">
      <c r="A20" s="65"/>
      <c r="B20" s="7" t="s">
        <v>423</v>
      </c>
      <c r="C20" s="18">
        <v>400</v>
      </c>
      <c r="D20" s="77">
        <v>45308</v>
      </c>
      <c r="E20" s="86"/>
      <c r="F20" s="86"/>
    </row>
    <row r="21" spans="1:6" ht="26.25" x14ac:dyDescent="0.25">
      <c r="A21" s="65"/>
      <c r="B21" s="30" t="s">
        <v>424</v>
      </c>
      <c r="C21" s="31">
        <v>1000</v>
      </c>
      <c r="D21" s="91">
        <v>45342</v>
      </c>
      <c r="E21" s="93"/>
      <c r="F21" s="93"/>
    </row>
    <row r="22" spans="1:6" ht="15.75" thickBot="1" x14ac:dyDescent="0.3">
      <c r="A22" s="42"/>
      <c r="B22" s="3" t="s">
        <v>15</v>
      </c>
      <c r="C22" s="19">
        <f>SUM(C11:C21)</f>
        <v>8400</v>
      </c>
      <c r="D22" s="88"/>
      <c r="E22" s="89"/>
      <c r="F22" s="89"/>
    </row>
    <row r="23" spans="1:6" ht="26.25" x14ac:dyDescent="0.25">
      <c r="A23" s="66" t="s">
        <v>3</v>
      </c>
      <c r="B23" s="10" t="s">
        <v>425</v>
      </c>
      <c r="C23" s="20">
        <v>3000</v>
      </c>
      <c r="D23" s="82">
        <v>45301</v>
      </c>
      <c r="E23" s="90"/>
      <c r="F23" s="83">
        <v>1129916</v>
      </c>
    </row>
    <row r="24" spans="1:6" x14ac:dyDescent="0.25">
      <c r="A24" s="55"/>
      <c r="B24" s="10" t="s">
        <v>426</v>
      </c>
      <c r="C24" s="21">
        <v>3000</v>
      </c>
      <c r="D24" s="77">
        <v>45301</v>
      </c>
      <c r="E24" s="86"/>
      <c r="F24" s="75">
        <v>249355</v>
      </c>
    </row>
    <row r="25" spans="1:6" x14ac:dyDescent="0.25">
      <c r="A25" s="55"/>
      <c r="B25" s="10" t="s">
        <v>427</v>
      </c>
      <c r="C25" s="21">
        <v>250</v>
      </c>
      <c r="D25" s="77">
        <v>45301</v>
      </c>
      <c r="E25" s="94" t="s">
        <v>428</v>
      </c>
      <c r="F25" s="86"/>
    </row>
    <row r="26" spans="1:6" x14ac:dyDescent="0.25">
      <c r="A26" s="55"/>
      <c r="B26" s="10" t="s">
        <v>429</v>
      </c>
      <c r="C26" s="21">
        <v>250</v>
      </c>
      <c r="D26" s="77">
        <v>45301</v>
      </c>
      <c r="E26" s="86"/>
      <c r="F26" s="86"/>
    </row>
    <row r="27" spans="1:6" x14ac:dyDescent="0.25">
      <c r="A27" s="55"/>
      <c r="B27" s="10" t="s">
        <v>430</v>
      </c>
      <c r="C27" s="21">
        <v>500</v>
      </c>
      <c r="D27" s="77">
        <v>45301</v>
      </c>
      <c r="E27" s="86"/>
      <c r="F27" s="75">
        <v>249355</v>
      </c>
    </row>
    <row r="28" spans="1:6" x14ac:dyDescent="0.25">
      <c r="A28" s="55"/>
      <c r="B28" s="9" t="s">
        <v>431</v>
      </c>
      <c r="C28" s="25">
        <v>1000</v>
      </c>
      <c r="D28" s="91">
        <v>45371</v>
      </c>
      <c r="E28" s="93"/>
      <c r="F28" s="93"/>
    </row>
    <row r="29" spans="1:6" ht="15.75" thickBot="1" x14ac:dyDescent="0.3">
      <c r="A29" s="67"/>
      <c r="B29" s="6" t="s">
        <v>15</v>
      </c>
      <c r="C29" s="47">
        <f>SUM(C23:C28)</f>
        <v>8000</v>
      </c>
      <c r="D29" s="88"/>
      <c r="E29" s="89"/>
      <c r="F29" s="89"/>
    </row>
    <row r="30" spans="1:6" x14ac:dyDescent="0.25">
      <c r="A30" s="68" t="s">
        <v>4</v>
      </c>
      <c r="B30" s="8" t="s">
        <v>432</v>
      </c>
      <c r="C30" s="22">
        <v>800</v>
      </c>
      <c r="D30" s="82">
        <v>45317</v>
      </c>
      <c r="E30" s="90"/>
      <c r="F30" s="83">
        <v>1167353</v>
      </c>
    </row>
    <row r="31" spans="1:6" ht="26.25" x14ac:dyDescent="0.25">
      <c r="A31" s="69"/>
      <c r="B31" s="7" t="s">
        <v>433</v>
      </c>
      <c r="C31" s="18">
        <v>3500</v>
      </c>
      <c r="D31" s="82">
        <v>45317</v>
      </c>
      <c r="E31" s="90"/>
      <c r="F31" s="90"/>
    </row>
    <row r="32" spans="1:6" x14ac:dyDescent="0.25">
      <c r="A32" s="69"/>
      <c r="B32" s="7" t="s">
        <v>434</v>
      </c>
      <c r="C32" s="18">
        <v>700</v>
      </c>
      <c r="D32" s="77">
        <v>45317</v>
      </c>
      <c r="E32" s="86"/>
      <c r="F32" s="86"/>
    </row>
    <row r="33" spans="1:6" x14ac:dyDescent="0.25">
      <c r="A33" s="69"/>
      <c r="B33" s="7" t="s">
        <v>435</v>
      </c>
      <c r="C33" s="18">
        <v>2000</v>
      </c>
      <c r="D33" s="77">
        <v>45317</v>
      </c>
      <c r="E33" s="75">
        <v>8181031</v>
      </c>
      <c r="F33" s="86"/>
    </row>
    <row r="34" spans="1:6" x14ac:dyDescent="0.25">
      <c r="A34" s="69"/>
      <c r="B34" s="7" t="s">
        <v>436</v>
      </c>
      <c r="C34" s="18">
        <v>500</v>
      </c>
      <c r="D34" s="77">
        <v>45317</v>
      </c>
      <c r="E34" s="86"/>
      <c r="F34" s="86"/>
    </row>
    <row r="35" spans="1:6" x14ac:dyDescent="0.25">
      <c r="A35" s="69"/>
      <c r="B35" s="7" t="s">
        <v>437</v>
      </c>
      <c r="C35" s="18">
        <v>1000</v>
      </c>
      <c r="D35" s="77">
        <v>45371</v>
      </c>
      <c r="E35" s="86"/>
      <c r="F35" s="86"/>
    </row>
    <row r="36" spans="1:6" ht="15.75" thickBot="1" x14ac:dyDescent="0.3">
      <c r="A36" s="70"/>
      <c r="B36" s="4" t="s">
        <v>15</v>
      </c>
      <c r="C36" s="16">
        <f>SUM(C30:C35)</f>
        <v>8500</v>
      </c>
      <c r="D36" s="88"/>
      <c r="E36" s="89"/>
      <c r="F36" s="89"/>
    </row>
    <row r="37" spans="1:6" ht="26.25" x14ac:dyDescent="0.25">
      <c r="A37" s="68" t="s">
        <v>5</v>
      </c>
      <c r="B37" s="7" t="s">
        <v>438</v>
      </c>
      <c r="C37" s="18">
        <v>1200</v>
      </c>
      <c r="D37" s="82">
        <v>45310</v>
      </c>
      <c r="E37" s="90"/>
      <c r="F37" s="90"/>
    </row>
    <row r="38" spans="1:6" ht="26.25" x14ac:dyDescent="0.25">
      <c r="A38" s="69"/>
      <c r="B38" s="7" t="s">
        <v>439</v>
      </c>
      <c r="C38" s="18">
        <v>2000</v>
      </c>
      <c r="D38" s="82">
        <v>45251</v>
      </c>
      <c r="E38" s="90"/>
      <c r="F38" s="90"/>
    </row>
    <row r="39" spans="1:6" x14ac:dyDescent="0.25">
      <c r="A39" s="69"/>
      <c r="B39" s="1" t="s">
        <v>440</v>
      </c>
      <c r="C39" s="5">
        <v>500</v>
      </c>
      <c r="D39" s="77">
        <v>45371</v>
      </c>
      <c r="E39" s="86"/>
      <c r="F39" s="86"/>
    </row>
    <row r="40" spans="1:6" ht="15.75" thickBot="1" x14ac:dyDescent="0.3">
      <c r="A40" s="70"/>
      <c r="B40" s="3" t="s">
        <v>15</v>
      </c>
      <c r="C40" s="19">
        <f>SUM(C37:C39)</f>
        <v>3700</v>
      </c>
      <c r="D40" s="88"/>
      <c r="E40" s="89"/>
      <c r="F40" s="89"/>
    </row>
    <row r="41" spans="1:6" x14ac:dyDescent="0.25">
      <c r="A41" s="66" t="s">
        <v>6</v>
      </c>
      <c r="B41" s="10" t="s">
        <v>441</v>
      </c>
      <c r="C41" s="20">
        <v>500</v>
      </c>
      <c r="D41" s="82">
        <v>45217</v>
      </c>
      <c r="E41" s="83">
        <v>2790390</v>
      </c>
      <c r="F41" s="83">
        <v>1027978</v>
      </c>
    </row>
    <row r="42" spans="1:6" x14ac:dyDescent="0.25">
      <c r="A42" s="55"/>
      <c r="B42" s="10" t="s">
        <v>442</v>
      </c>
      <c r="C42" s="21">
        <v>500</v>
      </c>
      <c r="D42" s="82">
        <v>45225</v>
      </c>
      <c r="E42" s="90"/>
      <c r="F42" s="90"/>
    </row>
    <row r="43" spans="1:6" x14ac:dyDescent="0.25">
      <c r="A43" s="55"/>
      <c r="B43" s="10" t="s">
        <v>443</v>
      </c>
      <c r="C43" s="21">
        <v>500</v>
      </c>
      <c r="D43" s="82">
        <v>45225</v>
      </c>
      <c r="E43" s="95" t="s">
        <v>444</v>
      </c>
      <c r="F43" s="90"/>
    </row>
    <row r="44" spans="1:6" ht="26.25" x14ac:dyDescent="0.25">
      <c r="A44" s="55"/>
      <c r="B44" s="10" t="s">
        <v>445</v>
      </c>
      <c r="C44" s="21">
        <v>500</v>
      </c>
      <c r="D44" s="77">
        <v>46321</v>
      </c>
      <c r="E44" s="94" t="s">
        <v>446</v>
      </c>
      <c r="F44" s="86"/>
    </row>
    <row r="45" spans="1:6" ht="26.25" x14ac:dyDescent="0.25">
      <c r="A45" s="55"/>
      <c r="B45" s="10" t="s">
        <v>447</v>
      </c>
      <c r="C45" s="21">
        <v>500</v>
      </c>
      <c r="D45" s="77">
        <v>45225</v>
      </c>
      <c r="E45" s="94" t="s">
        <v>448</v>
      </c>
      <c r="F45" s="86"/>
    </row>
    <row r="46" spans="1:6" x14ac:dyDescent="0.25">
      <c r="A46" s="55"/>
      <c r="B46" s="10" t="s">
        <v>449</v>
      </c>
      <c r="C46" s="21">
        <v>500</v>
      </c>
      <c r="D46" s="77">
        <v>45253</v>
      </c>
      <c r="E46" s="94" t="s">
        <v>450</v>
      </c>
      <c r="F46" s="86"/>
    </row>
    <row r="47" spans="1:6" ht="26.25" x14ac:dyDescent="0.25">
      <c r="A47" s="55"/>
      <c r="B47" s="10" t="s">
        <v>451</v>
      </c>
      <c r="C47" s="21">
        <v>500</v>
      </c>
      <c r="D47" s="77">
        <v>45296</v>
      </c>
      <c r="E47" s="96"/>
      <c r="F47" s="86"/>
    </row>
    <row r="48" spans="1:6" x14ac:dyDescent="0.25">
      <c r="A48" s="55"/>
      <c r="B48" s="10" t="s">
        <v>452</v>
      </c>
      <c r="C48" s="21">
        <v>500</v>
      </c>
      <c r="D48" s="77">
        <v>45225</v>
      </c>
      <c r="E48" s="96"/>
      <c r="F48" s="86"/>
    </row>
    <row r="49" spans="1:6" x14ac:dyDescent="0.25">
      <c r="A49" s="55"/>
      <c r="B49" s="10" t="s">
        <v>453</v>
      </c>
      <c r="C49" s="21">
        <v>500</v>
      </c>
      <c r="D49" s="77">
        <v>45296</v>
      </c>
      <c r="E49" s="94" t="s">
        <v>454</v>
      </c>
      <c r="F49" s="75"/>
    </row>
    <row r="50" spans="1:6" x14ac:dyDescent="0.25">
      <c r="A50" s="55"/>
      <c r="B50" s="10" t="s">
        <v>20</v>
      </c>
      <c r="C50" s="21">
        <v>500</v>
      </c>
      <c r="D50" s="77">
        <v>45274</v>
      </c>
      <c r="E50" s="94" t="s">
        <v>455</v>
      </c>
      <c r="F50" s="86"/>
    </row>
    <row r="51" spans="1:6" ht="26.25" x14ac:dyDescent="0.25">
      <c r="A51" s="55"/>
      <c r="B51" s="10" t="s">
        <v>456</v>
      </c>
      <c r="C51" s="21">
        <v>1000</v>
      </c>
      <c r="D51" s="77">
        <v>45274</v>
      </c>
      <c r="E51" s="96"/>
      <c r="F51" s="75">
        <v>529743</v>
      </c>
    </row>
    <row r="52" spans="1:6" x14ac:dyDescent="0.25">
      <c r="A52" s="55"/>
      <c r="B52" s="10" t="s">
        <v>457</v>
      </c>
      <c r="C52" s="21">
        <v>500</v>
      </c>
      <c r="D52" s="77">
        <v>45296</v>
      </c>
      <c r="E52" s="96"/>
      <c r="F52" s="86"/>
    </row>
    <row r="53" spans="1:6" x14ac:dyDescent="0.25">
      <c r="A53" s="55"/>
      <c r="B53" s="10" t="s">
        <v>19</v>
      </c>
      <c r="C53" s="21">
        <v>500</v>
      </c>
      <c r="D53" s="77">
        <v>45274</v>
      </c>
      <c r="E53" s="96"/>
      <c r="F53" s="86"/>
    </row>
    <row r="54" spans="1:6" ht="26.25" x14ac:dyDescent="0.25">
      <c r="A54" s="55"/>
      <c r="B54" s="10" t="s">
        <v>458</v>
      </c>
      <c r="C54" s="21">
        <v>500</v>
      </c>
      <c r="D54" s="77">
        <v>45324</v>
      </c>
      <c r="E54" s="96"/>
      <c r="F54" s="86"/>
    </row>
    <row r="55" spans="1:6" ht="26.25" x14ac:dyDescent="0.25">
      <c r="A55" s="55"/>
      <c r="B55" s="29" t="s">
        <v>459</v>
      </c>
      <c r="C55" s="25">
        <v>1000</v>
      </c>
      <c r="D55" s="91">
        <v>45371</v>
      </c>
      <c r="E55" s="97">
        <v>10117966</v>
      </c>
      <c r="F55" s="93"/>
    </row>
    <row r="56" spans="1:6" ht="15.75" thickBot="1" x14ac:dyDescent="0.3">
      <c r="A56" s="67"/>
      <c r="B56" s="3" t="s">
        <v>15</v>
      </c>
      <c r="C56" s="19">
        <f>SUM(C41:C55)</f>
        <v>8500</v>
      </c>
      <c r="D56" s="88"/>
      <c r="E56" s="98"/>
      <c r="F56" s="89"/>
    </row>
    <row r="57" spans="1:6" ht="26.25" x14ac:dyDescent="0.25">
      <c r="A57" s="66" t="s">
        <v>7</v>
      </c>
      <c r="B57" s="10" t="s">
        <v>395</v>
      </c>
      <c r="C57" s="20">
        <v>500</v>
      </c>
      <c r="D57" s="82">
        <v>45128</v>
      </c>
      <c r="E57" s="83">
        <v>10558956</v>
      </c>
      <c r="F57" s="83">
        <v>1203001</v>
      </c>
    </row>
    <row r="58" spans="1:6" x14ac:dyDescent="0.25">
      <c r="A58" s="55"/>
      <c r="B58" s="10" t="s">
        <v>460</v>
      </c>
      <c r="C58" s="21">
        <v>1500</v>
      </c>
      <c r="D58" s="77">
        <v>45296</v>
      </c>
      <c r="E58" s="75"/>
      <c r="F58" s="75"/>
    </row>
    <row r="59" spans="1:6" x14ac:dyDescent="0.25">
      <c r="A59" s="55"/>
      <c r="B59" s="10" t="s">
        <v>461</v>
      </c>
      <c r="C59" s="21">
        <v>750</v>
      </c>
      <c r="D59" s="77">
        <v>45189</v>
      </c>
      <c r="E59" s="85"/>
      <c r="F59" s="85"/>
    </row>
    <row r="60" spans="1:6" x14ac:dyDescent="0.25">
      <c r="A60" s="55"/>
      <c r="B60" s="10" t="s">
        <v>462</v>
      </c>
      <c r="C60" s="21">
        <v>1000</v>
      </c>
      <c r="D60" s="77">
        <v>45307</v>
      </c>
      <c r="E60" s="94" t="s">
        <v>463</v>
      </c>
      <c r="F60" s="85"/>
    </row>
    <row r="61" spans="1:6" x14ac:dyDescent="0.25">
      <c r="A61" s="55"/>
      <c r="B61" s="10" t="s">
        <v>464</v>
      </c>
      <c r="C61" s="21">
        <v>300</v>
      </c>
      <c r="D61" s="77">
        <v>45274</v>
      </c>
      <c r="E61" s="75">
        <v>10431775</v>
      </c>
      <c r="F61" s="85"/>
    </row>
    <row r="62" spans="1:6" x14ac:dyDescent="0.25">
      <c r="A62" s="55"/>
      <c r="B62" s="10" t="s">
        <v>465</v>
      </c>
      <c r="C62" s="21">
        <v>1000</v>
      </c>
      <c r="D62" s="77">
        <v>45301</v>
      </c>
      <c r="E62" s="85"/>
      <c r="F62" s="85"/>
    </row>
    <row r="63" spans="1:6" x14ac:dyDescent="0.25">
      <c r="A63" s="55"/>
      <c r="B63" s="10" t="s">
        <v>466</v>
      </c>
      <c r="C63" s="21">
        <v>950</v>
      </c>
      <c r="D63" s="77">
        <v>45301</v>
      </c>
      <c r="E63" s="85"/>
      <c r="F63" s="85"/>
    </row>
    <row r="64" spans="1:6" ht="26.25" x14ac:dyDescent="0.25">
      <c r="A64" s="55"/>
      <c r="B64" s="10" t="s">
        <v>467</v>
      </c>
      <c r="C64" s="21">
        <v>1000</v>
      </c>
      <c r="D64" s="77">
        <v>45301</v>
      </c>
      <c r="E64" s="85"/>
      <c r="F64" s="85"/>
    </row>
    <row r="65" spans="1:6" x14ac:dyDescent="0.25">
      <c r="A65" s="55"/>
      <c r="B65" s="10" t="s">
        <v>468</v>
      </c>
      <c r="C65" s="21">
        <v>500</v>
      </c>
      <c r="D65" s="77">
        <v>45296</v>
      </c>
      <c r="E65" s="86"/>
      <c r="F65" s="86"/>
    </row>
    <row r="66" spans="1:6" x14ac:dyDescent="0.25">
      <c r="A66" s="55"/>
      <c r="B66" s="9" t="s">
        <v>469</v>
      </c>
      <c r="C66" s="15">
        <v>500</v>
      </c>
      <c r="D66" s="91">
        <v>45371</v>
      </c>
      <c r="E66" s="93"/>
      <c r="F66" s="93"/>
    </row>
    <row r="67" spans="1:6" x14ac:dyDescent="0.25">
      <c r="A67" s="55"/>
      <c r="B67" s="29" t="s">
        <v>470</v>
      </c>
      <c r="C67" s="25">
        <v>500</v>
      </c>
      <c r="D67" s="91">
        <v>45371</v>
      </c>
      <c r="E67" s="93"/>
      <c r="F67" s="93"/>
    </row>
    <row r="68" spans="1:6" ht="15.75" thickBot="1" x14ac:dyDescent="0.3">
      <c r="A68" s="67"/>
      <c r="B68" s="4" t="s">
        <v>15</v>
      </c>
      <c r="C68" s="16">
        <f>SUM(C57:C67)</f>
        <v>8500</v>
      </c>
      <c r="D68" s="88"/>
      <c r="E68" s="89"/>
      <c r="F68" s="89"/>
    </row>
    <row r="69" spans="1:6" x14ac:dyDescent="0.25">
      <c r="A69" s="68" t="s">
        <v>8</v>
      </c>
      <c r="B69" s="7" t="s">
        <v>396</v>
      </c>
      <c r="C69" s="22">
        <v>350</v>
      </c>
      <c r="D69" s="82">
        <v>45072</v>
      </c>
      <c r="E69" s="83">
        <v>14199751</v>
      </c>
      <c r="F69" s="84"/>
    </row>
    <row r="70" spans="1:6" ht="26.25" x14ac:dyDescent="0.25">
      <c r="A70" s="69"/>
      <c r="B70" s="7" t="s">
        <v>397</v>
      </c>
      <c r="C70" s="18">
        <v>350</v>
      </c>
      <c r="D70" s="77">
        <v>45128</v>
      </c>
      <c r="E70" s="75">
        <v>14199751</v>
      </c>
      <c r="F70" s="85"/>
    </row>
    <row r="71" spans="1:6" x14ac:dyDescent="0.25">
      <c r="A71" s="69"/>
      <c r="B71" s="7" t="s">
        <v>471</v>
      </c>
      <c r="C71" s="18">
        <v>1411</v>
      </c>
      <c r="D71" s="77">
        <v>45240</v>
      </c>
      <c r="E71" s="86"/>
      <c r="F71" s="86"/>
    </row>
    <row r="72" spans="1:6" x14ac:dyDescent="0.25">
      <c r="A72" s="69"/>
      <c r="B72" s="7" t="s">
        <v>465</v>
      </c>
      <c r="C72" s="18">
        <v>389</v>
      </c>
      <c r="D72" s="77">
        <v>45265</v>
      </c>
      <c r="E72" s="86"/>
      <c r="F72" s="86"/>
    </row>
    <row r="73" spans="1:6" ht="26.25" x14ac:dyDescent="0.25">
      <c r="A73" s="69"/>
      <c r="B73" s="7" t="s">
        <v>472</v>
      </c>
      <c r="C73" s="18">
        <v>2000</v>
      </c>
      <c r="D73" s="77">
        <v>45265</v>
      </c>
      <c r="E73" s="86"/>
      <c r="F73" s="75">
        <v>1002624</v>
      </c>
    </row>
    <row r="74" spans="1:6" x14ac:dyDescent="0.25">
      <c r="A74" s="69"/>
      <c r="B74" s="7" t="s">
        <v>473</v>
      </c>
      <c r="C74" s="18">
        <v>2000</v>
      </c>
      <c r="D74" s="77">
        <v>45265</v>
      </c>
      <c r="E74" s="86"/>
      <c r="F74" s="86"/>
    </row>
    <row r="75" spans="1:6" x14ac:dyDescent="0.25">
      <c r="A75" s="69"/>
      <c r="B75" s="7" t="s">
        <v>474</v>
      </c>
      <c r="C75" s="18">
        <v>1000</v>
      </c>
      <c r="D75" s="77">
        <v>45265</v>
      </c>
      <c r="E75" s="99" t="s">
        <v>475</v>
      </c>
      <c r="F75" s="75">
        <v>1095120</v>
      </c>
    </row>
    <row r="76" spans="1:6" x14ac:dyDescent="0.25">
      <c r="A76" s="69"/>
      <c r="B76" s="30" t="s">
        <v>476</v>
      </c>
      <c r="C76" s="31">
        <v>1000</v>
      </c>
      <c r="D76" s="91">
        <v>45371</v>
      </c>
      <c r="E76" s="96"/>
      <c r="F76" s="93"/>
    </row>
    <row r="77" spans="1:6" ht="15.75" thickBot="1" x14ac:dyDescent="0.3">
      <c r="A77" s="70"/>
      <c r="B77" s="3" t="s">
        <v>15</v>
      </c>
      <c r="C77" s="19">
        <f>SUM(C69:C76)</f>
        <v>8500</v>
      </c>
      <c r="D77" s="88"/>
      <c r="E77" s="89"/>
      <c r="F77" s="89"/>
    </row>
    <row r="78" spans="1:6" ht="26.25" x14ac:dyDescent="0.25">
      <c r="A78" s="66" t="s">
        <v>9</v>
      </c>
      <c r="B78" s="10" t="s">
        <v>477</v>
      </c>
      <c r="C78" s="21">
        <v>299</v>
      </c>
      <c r="D78" s="82">
        <v>45148</v>
      </c>
      <c r="E78" s="90"/>
      <c r="F78" s="90"/>
    </row>
    <row r="79" spans="1:6" x14ac:dyDescent="0.25">
      <c r="A79" s="55"/>
      <c r="B79" s="9" t="s">
        <v>478</v>
      </c>
      <c r="C79" s="15">
        <v>250</v>
      </c>
      <c r="D79" s="77">
        <v>45267</v>
      </c>
      <c r="E79" s="86"/>
      <c r="F79" s="86"/>
    </row>
    <row r="80" spans="1:6" x14ac:dyDescent="0.25">
      <c r="A80" s="55"/>
      <c r="B80" s="9" t="s">
        <v>479</v>
      </c>
      <c r="C80" s="15">
        <v>250</v>
      </c>
      <c r="D80" s="77">
        <v>45251</v>
      </c>
      <c r="E80" s="75">
        <v>14464909</v>
      </c>
      <c r="F80" s="86"/>
    </row>
    <row r="81" spans="1:6" x14ac:dyDescent="0.25">
      <c r="A81" s="55"/>
      <c r="B81" s="9" t="s">
        <v>480</v>
      </c>
      <c r="C81" s="15">
        <v>300</v>
      </c>
      <c r="D81" s="77">
        <v>45322</v>
      </c>
      <c r="E81" s="75"/>
      <c r="F81" s="75"/>
    </row>
    <row r="82" spans="1:6" x14ac:dyDescent="0.25">
      <c r="A82" s="55"/>
      <c r="B82" s="9" t="s">
        <v>481</v>
      </c>
      <c r="C82" s="15">
        <v>1000</v>
      </c>
      <c r="D82" s="77">
        <v>45251</v>
      </c>
      <c r="E82" s="86"/>
      <c r="F82" s="86"/>
    </row>
    <row r="83" spans="1:6" x14ac:dyDescent="0.25">
      <c r="A83" s="55"/>
      <c r="B83" s="9" t="s">
        <v>482</v>
      </c>
      <c r="C83" s="15">
        <v>2500</v>
      </c>
      <c r="D83" s="77">
        <v>45251</v>
      </c>
      <c r="E83" s="75">
        <v>14464909</v>
      </c>
      <c r="F83" s="86"/>
    </row>
    <row r="84" spans="1:6" ht="26.25" x14ac:dyDescent="0.25">
      <c r="A84" s="55"/>
      <c r="B84" s="9" t="s">
        <v>483</v>
      </c>
      <c r="C84" s="15">
        <v>1320</v>
      </c>
      <c r="D84" s="77">
        <v>45322</v>
      </c>
      <c r="E84" s="86"/>
      <c r="F84" s="86"/>
    </row>
    <row r="85" spans="1:6" ht="26.25" x14ac:dyDescent="0.25">
      <c r="A85" s="55"/>
      <c r="B85" s="9" t="s">
        <v>484</v>
      </c>
      <c r="C85" s="15">
        <v>200</v>
      </c>
      <c r="D85" s="77">
        <v>45265</v>
      </c>
      <c r="E85" s="86"/>
      <c r="F85" s="86"/>
    </row>
    <row r="86" spans="1:6" x14ac:dyDescent="0.25">
      <c r="A86" s="55"/>
      <c r="B86" s="9" t="s">
        <v>485</v>
      </c>
      <c r="C86" s="15">
        <v>350</v>
      </c>
      <c r="D86" s="77">
        <v>45267</v>
      </c>
      <c r="E86" s="86"/>
      <c r="F86" s="86"/>
    </row>
    <row r="87" spans="1:6" ht="26.25" x14ac:dyDescent="0.25">
      <c r="A87" s="55"/>
      <c r="B87" s="9" t="s">
        <v>486</v>
      </c>
      <c r="C87" s="15">
        <v>389.5</v>
      </c>
      <c r="D87" s="77">
        <v>45296</v>
      </c>
      <c r="E87" s="86"/>
      <c r="F87" s="86"/>
    </row>
    <row r="88" spans="1:6" ht="26.25" x14ac:dyDescent="0.25">
      <c r="A88" s="55"/>
      <c r="B88" s="9" t="s">
        <v>487</v>
      </c>
      <c r="C88" s="15">
        <v>641.5</v>
      </c>
      <c r="D88" s="77">
        <v>45301</v>
      </c>
      <c r="E88" s="86"/>
      <c r="F88" s="75">
        <v>1002624</v>
      </c>
    </row>
    <row r="89" spans="1:6" x14ac:dyDescent="0.25">
      <c r="A89" s="55"/>
      <c r="B89" s="26" t="s">
        <v>488</v>
      </c>
      <c r="C89" s="27">
        <v>500</v>
      </c>
      <c r="D89" s="91">
        <v>45371</v>
      </c>
      <c r="E89" s="93"/>
      <c r="F89" s="93"/>
    </row>
    <row r="90" spans="1:6" ht="26.25" x14ac:dyDescent="0.25">
      <c r="A90" s="55"/>
      <c r="B90" s="26" t="s">
        <v>489</v>
      </c>
      <c r="C90" s="27">
        <v>500</v>
      </c>
      <c r="D90" s="91">
        <v>45371</v>
      </c>
      <c r="E90" s="93"/>
      <c r="F90" s="92">
        <v>1002624</v>
      </c>
    </row>
    <row r="91" spans="1:6" ht="15.75" thickBot="1" x14ac:dyDescent="0.3">
      <c r="A91" s="67"/>
      <c r="B91" s="4" t="s">
        <v>15</v>
      </c>
      <c r="C91" s="16">
        <f>SUM(C78:C90)</f>
        <v>8500</v>
      </c>
      <c r="D91" s="88"/>
      <c r="E91" s="89"/>
      <c r="F91" s="89"/>
    </row>
    <row r="92" spans="1:6" ht="26.25" x14ac:dyDescent="0.25">
      <c r="A92" s="68" t="s">
        <v>10</v>
      </c>
      <c r="B92" s="7" t="s">
        <v>398</v>
      </c>
      <c r="C92" s="18">
        <v>1400</v>
      </c>
      <c r="D92" s="82">
        <v>45128</v>
      </c>
      <c r="E92" s="90"/>
      <c r="F92" s="90"/>
    </row>
    <row r="93" spans="1:6" x14ac:dyDescent="0.25">
      <c r="A93" s="69"/>
      <c r="B93" s="1" t="s">
        <v>399</v>
      </c>
      <c r="C93" s="5">
        <v>400</v>
      </c>
      <c r="D93" s="77">
        <v>45128</v>
      </c>
      <c r="E93" s="100"/>
      <c r="F93" s="86"/>
    </row>
    <row r="94" spans="1:6" x14ac:dyDescent="0.25">
      <c r="A94" s="69"/>
      <c r="B94" s="1" t="s">
        <v>400</v>
      </c>
      <c r="C94" s="5">
        <v>1000</v>
      </c>
      <c r="D94" s="77">
        <v>45133</v>
      </c>
      <c r="E94" s="86"/>
      <c r="F94" s="75">
        <v>1018641</v>
      </c>
    </row>
    <row r="95" spans="1:6" x14ac:dyDescent="0.25">
      <c r="A95" s="69"/>
      <c r="B95" s="1" t="s">
        <v>401</v>
      </c>
      <c r="C95" s="5">
        <v>216</v>
      </c>
      <c r="D95" s="77">
        <v>45148</v>
      </c>
      <c r="E95" s="75">
        <v>8690615</v>
      </c>
      <c r="F95" s="86"/>
    </row>
    <row r="96" spans="1:6" x14ac:dyDescent="0.25">
      <c r="A96" s="69"/>
      <c r="B96" s="1" t="s">
        <v>490</v>
      </c>
      <c r="C96" s="5">
        <v>1500</v>
      </c>
      <c r="D96" s="77">
        <v>45189</v>
      </c>
      <c r="E96" s="75">
        <v>11081895</v>
      </c>
      <c r="F96" s="86"/>
    </row>
    <row r="97" spans="1:6" ht="26.25" x14ac:dyDescent="0.25">
      <c r="A97" s="69"/>
      <c r="B97" s="1" t="s">
        <v>491</v>
      </c>
      <c r="C97" s="5">
        <v>250</v>
      </c>
      <c r="D97" s="77">
        <v>45253</v>
      </c>
      <c r="E97" s="86"/>
      <c r="F97" s="86"/>
    </row>
    <row r="98" spans="1:6" ht="26.25" x14ac:dyDescent="0.25">
      <c r="A98" s="69"/>
      <c r="B98" s="1" t="s">
        <v>492</v>
      </c>
      <c r="C98" s="5">
        <v>2734</v>
      </c>
      <c r="D98" s="77">
        <v>45322</v>
      </c>
      <c r="E98" s="86"/>
      <c r="F98" s="75">
        <v>1002624</v>
      </c>
    </row>
    <row r="99" spans="1:6" ht="15.75" thickBot="1" x14ac:dyDescent="0.3">
      <c r="A99" s="70"/>
      <c r="B99" s="3" t="s">
        <v>15</v>
      </c>
      <c r="C99" s="19">
        <f>SUM(C92:C98)</f>
        <v>7500</v>
      </c>
      <c r="D99" s="101"/>
      <c r="E99" s="89"/>
      <c r="F99" s="89"/>
    </row>
    <row r="100" spans="1:6" ht="26.25" x14ac:dyDescent="0.25">
      <c r="A100" s="66" t="s">
        <v>11</v>
      </c>
      <c r="B100" s="10" t="s">
        <v>493</v>
      </c>
      <c r="C100" s="21">
        <v>98.79</v>
      </c>
      <c r="D100" s="82">
        <v>45187</v>
      </c>
      <c r="E100" s="90"/>
      <c r="F100" s="90"/>
    </row>
    <row r="101" spans="1:6" x14ac:dyDescent="0.25">
      <c r="A101" s="55"/>
      <c r="B101" s="9" t="s">
        <v>494</v>
      </c>
      <c r="C101" s="15">
        <v>500.7</v>
      </c>
      <c r="D101" s="77">
        <v>45260</v>
      </c>
      <c r="E101" s="86"/>
      <c r="F101" s="86"/>
    </row>
    <row r="102" spans="1:6" x14ac:dyDescent="0.25">
      <c r="A102" s="55"/>
      <c r="B102" s="9" t="s">
        <v>465</v>
      </c>
      <c r="C102" s="15">
        <v>657.6</v>
      </c>
      <c r="D102" s="77">
        <v>45225</v>
      </c>
      <c r="E102" s="86"/>
      <c r="F102" s="86"/>
    </row>
    <row r="103" spans="1:6" x14ac:dyDescent="0.25">
      <c r="A103" s="55"/>
      <c r="B103" s="9" t="s">
        <v>495</v>
      </c>
      <c r="C103" s="15">
        <v>830.9</v>
      </c>
      <c r="D103" s="77">
        <v>45322</v>
      </c>
      <c r="E103" s="86"/>
      <c r="F103" s="86"/>
    </row>
    <row r="104" spans="1:6" x14ac:dyDescent="0.25">
      <c r="A104" s="55"/>
      <c r="B104" s="9" t="s">
        <v>496</v>
      </c>
      <c r="C104" s="15">
        <v>289.98</v>
      </c>
      <c r="D104" s="77">
        <v>45229</v>
      </c>
      <c r="E104" s="86"/>
      <c r="F104" s="86"/>
    </row>
    <row r="105" spans="1:6" ht="26.25" x14ac:dyDescent="0.25">
      <c r="A105" s="55"/>
      <c r="B105" s="9" t="s">
        <v>497</v>
      </c>
      <c r="C105" s="15">
        <v>602.41</v>
      </c>
      <c r="D105" s="77">
        <v>45237</v>
      </c>
      <c r="E105" s="86"/>
      <c r="F105" s="86"/>
    </row>
    <row r="106" spans="1:6" x14ac:dyDescent="0.25">
      <c r="A106" s="55"/>
      <c r="B106" s="9" t="s">
        <v>498</v>
      </c>
      <c r="C106" s="15">
        <v>1845</v>
      </c>
      <c r="D106" s="77">
        <v>45322</v>
      </c>
      <c r="E106" s="86"/>
      <c r="F106" s="86"/>
    </row>
    <row r="107" spans="1:6" x14ac:dyDescent="0.25">
      <c r="A107" s="55"/>
      <c r="B107" s="9" t="s">
        <v>499</v>
      </c>
      <c r="C107" s="15">
        <v>1355</v>
      </c>
      <c r="D107" s="77">
        <v>45301</v>
      </c>
      <c r="E107" s="86"/>
      <c r="F107" s="86"/>
    </row>
    <row r="108" spans="1:6" x14ac:dyDescent="0.25">
      <c r="A108" s="55"/>
      <c r="B108" s="9" t="s">
        <v>500</v>
      </c>
      <c r="C108" s="15">
        <v>1000</v>
      </c>
      <c r="D108" s="77">
        <v>45355</v>
      </c>
      <c r="E108" s="86"/>
      <c r="F108" s="86"/>
    </row>
    <row r="109" spans="1:6" ht="15.75" thickBot="1" x14ac:dyDescent="0.3">
      <c r="A109" s="67"/>
      <c r="B109" s="3" t="s">
        <v>15</v>
      </c>
      <c r="C109" s="19">
        <f>SUM(C100:C108)</f>
        <v>7180.38</v>
      </c>
      <c r="D109" s="88"/>
      <c r="E109" s="89"/>
      <c r="F109" s="89"/>
    </row>
    <row r="110" spans="1:6" x14ac:dyDescent="0.25">
      <c r="A110" s="66" t="s">
        <v>12</v>
      </c>
      <c r="B110" s="10" t="s">
        <v>501</v>
      </c>
      <c r="C110" s="21">
        <v>450</v>
      </c>
      <c r="D110" s="82">
        <v>45093</v>
      </c>
      <c r="E110" s="83">
        <v>10431775</v>
      </c>
      <c r="F110" s="90"/>
    </row>
    <row r="111" spans="1:6" x14ac:dyDescent="0.25">
      <c r="A111" s="55"/>
      <c r="B111" s="10" t="s">
        <v>502</v>
      </c>
      <c r="C111" s="21">
        <v>250</v>
      </c>
      <c r="D111" s="77">
        <v>45225</v>
      </c>
      <c r="E111" s="94" t="s">
        <v>503</v>
      </c>
      <c r="F111" s="86"/>
    </row>
    <row r="112" spans="1:6" x14ac:dyDescent="0.25">
      <c r="A112" s="55"/>
      <c r="B112" s="10" t="s">
        <v>504</v>
      </c>
      <c r="C112" s="21">
        <v>1000</v>
      </c>
      <c r="D112" s="77">
        <v>45229</v>
      </c>
      <c r="E112" s="86"/>
      <c r="F112" s="86"/>
    </row>
    <row r="113" spans="1:6" x14ac:dyDescent="0.25">
      <c r="A113" s="55"/>
      <c r="B113" s="10" t="s">
        <v>505</v>
      </c>
      <c r="C113" s="21">
        <v>600</v>
      </c>
      <c r="D113" s="77">
        <v>45307</v>
      </c>
      <c r="E113" s="75">
        <v>10431775</v>
      </c>
      <c r="F113" s="86"/>
    </row>
    <row r="114" spans="1:6" x14ac:dyDescent="0.25">
      <c r="A114" s="55"/>
      <c r="B114" s="10" t="s">
        <v>506</v>
      </c>
      <c r="C114" s="21">
        <v>800</v>
      </c>
      <c r="D114" s="77">
        <v>45265</v>
      </c>
      <c r="E114" s="86"/>
      <c r="F114" s="86"/>
    </row>
    <row r="115" spans="1:6" x14ac:dyDescent="0.25">
      <c r="A115" s="55"/>
      <c r="B115" s="10" t="s">
        <v>507</v>
      </c>
      <c r="C115" s="21">
        <v>600</v>
      </c>
      <c r="D115" s="77">
        <v>45265</v>
      </c>
      <c r="E115" s="86"/>
      <c r="F115" s="86"/>
    </row>
    <row r="116" spans="1:6" x14ac:dyDescent="0.25">
      <c r="A116" s="55"/>
      <c r="B116" s="10" t="s">
        <v>508</v>
      </c>
      <c r="C116" s="21">
        <v>3800</v>
      </c>
      <c r="D116" s="77">
        <v>45324</v>
      </c>
      <c r="E116" s="86"/>
      <c r="F116" s="86"/>
    </row>
    <row r="117" spans="1:6" x14ac:dyDescent="0.25">
      <c r="A117" s="55"/>
      <c r="B117" s="29" t="s">
        <v>509</v>
      </c>
      <c r="C117" s="15">
        <v>500</v>
      </c>
      <c r="D117" s="91">
        <v>45371</v>
      </c>
      <c r="E117" s="93"/>
      <c r="F117" s="93"/>
    </row>
    <row r="118" spans="1:6" x14ac:dyDescent="0.25">
      <c r="A118" s="55"/>
      <c r="B118" s="9" t="s">
        <v>510</v>
      </c>
      <c r="C118" s="25">
        <v>518</v>
      </c>
      <c r="D118" s="91">
        <v>45371</v>
      </c>
      <c r="E118" s="92">
        <v>10431775</v>
      </c>
      <c r="F118" s="93"/>
    </row>
    <row r="119" spans="1:6" ht="15.75" thickBot="1" x14ac:dyDescent="0.3">
      <c r="A119" s="67"/>
      <c r="B119" s="3" t="s">
        <v>15</v>
      </c>
      <c r="C119" s="19">
        <f>SUM(C110:C118)</f>
        <v>8518</v>
      </c>
      <c r="D119" s="88"/>
      <c r="E119" s="89"/>
      <c r="F119" s="89"/>
    </row>
    <row r="120" spans="1:6" x14ac:dyDescent="0.25">
      <c r="A120" s="71" t="s">
        <v>13</v>
      </c>
      <c r="B120" s="13" t="s">
        <v>402</v>
      </c>
      <c r="C120" s="21">
        <v>1000</v>
      </c>
      <c r="D120" s="82">
        <v>45072</v>
      </c>
      <c r="E120" s="84"/>
      <c r="F120" s="84"/>
    </row>
    <row r="121" spans="1:6" ht="26.25" x14ac:dyDescent="0.25">
      <c r="A121" s="72"/>
      <c r="B121" s="58" t="s">
        <v>403</v>
      </c>
      <c r="C121" s="15">
        <v>1500</v>
      </c>
      <c r="D121" s="77">
        <v>45076</v>
      </c>
      <c r="E121" s="85"/>
      <c r="F121" s="85"/>
    </row>
    <row r="122" spans="1:6" x14ac:dyDescent="0.25">
      <c r="A122" s="72"/>
      <c r="B122" s="58" t="s">
        <v>404</v>
      </c>
      <c r="C122" s="15">
        <v>700</v>
      </c>
      <c r="D122" s="77">
        <v>45072</v>
      </c>
      <c r="E122" s="85"/>
      <c r="F122" s="85"/>
    </row>
    <row r="123" spans="1:6" x14ac:dyDescent="0.25">
      <c r="A123" s="72"/>
      <c r="B123" s="58" t="s">
        <v>405</v>
      </c>
      <c r="C123" s="15">
        <v>670</v>
      </c>
      <c r="D123" s="77">
        <v>45097</v>
      </c>
      <c r="E123" s="85"/>
      <c r="F123" s="85"/>
    </row>
    <row r="124" spans="1:6" x14ac:dyDescent="0.25">
      <c r="A124" s="72"/>
      <c r="B124" s="58" t="s">
        <v>511</v>
      </c>
      <c r="C124" s="15">
        <v>500</v>
      </c>
      <c r="D124" s="77">
        <v>45093</v>
      </c>
      <c r="E124" s="85"/>
      <c r="F124" s="85"/>
    </row>
    <row r="125" spans="1:6" x14ac:dyDescent="0.25">
      <c r="A125" s="72"/>
      <c r="B125" s="58" t="s">
        <v>189</v>
      </c>
      <c r="C125" s="15">
        <v>500</v>
      </c>
      <c r="D125" s="77">
        <v>45093</v>
      </c>
      <c r="E125" s="85"/>
      <c r="F125" s="85"/>
    </row>
    <row r="126" spans="1:6" x14ac:dyDescent="0.25">
      <c r="A126" s="72"/>
      <c r="B126" s="102" t="s">
        <v>512</v>
      </c>
      <c r="C126" s="27">
        <v>500</v>
      </c>
      <c r="D126" s="77">
        <v>45202</v>
      </c>
      <c r="E126" s="86"/>
      <c r="F126" s="86"/>
    </row>
    <row r="127" spans="1:6" x14ac:dyDescent="0.25">
      <c r="A127" s="72"/>
      <c r="B127" s="73" t="s">
        <v>513</v>
      </c>
      <c r="C127" s="27">
        <v>500</v>
      </c>
      <c r="D127" s="77">
        <v>45239</v>
      </c>
      <c r="E127" s="86"/>
      <c r="F127" s="86"/>
    </row>
    <row r="128" spans="1:6" x14ac:dyDescent="0.25">
      <c r="A128" s="72"/>
      <c r="B128" s="73" t="s">
        <v>514</v>
      </c>
      <c r="C128" s="27">
        <v>500</v>
      </c>
      <c r="D128" s="77">
        <v>45296</v>
      </c>
      <c r="E128" s="86"/>
      <c r="F128" s="86"/>
    </row>
    <row r="129" spans="1:6" x14ac:dyDescent="0.25">
      <c r="A129" s="72"/>
      <c r="B129" s="73" t="s">
        <v>515</v>
      </c>
      <c r="C129" s="27">
        <v>300</v>
      </c>
      <c r="D129" s="77">
        <v>45342</v>
      </c>
      <c r="E129" s="86"/>
      <c r="F129" s="86"/>
    </row>
    <row r="130" spans="1:6" x14ac:dyDescent="0.25">
      <c r="A130" s="72"/>
      <c r="B130" s="73" t="s">
        <v>516</v>
      </c>
      <c r="C130" s="27">
        <v>250</v>
      </c>
      <c r="D130" s="91">
        <v>45390</v>
      </c>
      <c r="E130" s="93"/>
      <c r="F130" s="93"/>
    </row>
    <row r="131" spans="1:6" x14ac:dyDescent="0.25">
      <c r="A131" s="72"/>
      <c r="B131" s="73" t="s">
        <v>517</v>
      </c>
      <c r="C131" s="27">
        <v>400</v>
      </c>
      <c r="D131" s="91">
        <v>45371</v>
      </c>
      <c r="E131" s="93"/>
      <c r="F131" s="93"/>
    </row>
    <row r="132" spans="1:6" ht="15.75" thickBot="1" x14ac:dyDescent="0.3">
      <c r="A132" s="74"/>
      <c r="B132" s="3" t="s">
        <v>15</v>
      </c>
      <c r="C132" s="19">
        <f>SUM(C120:C131)</f>
        <v>7320</v>
      </c>
      <c r="D132" s="88"/>
      <c r="E132" s="89"/>
      <c r="F132" s="89"/>
    </row>
    <row r="133" spans="1:6" x14ac:dyDescent="0.25">
      <c r="A133" s="55" t="s">
        <v>14</v>
      </c>
      <c r="B133" s="14" t="s">
        <v>406</v>
      </c>
      <c r="C133" s="21">
        <v>2368</v>
      </c>
      <c r="D133" s="82">
        <v>45128</v>
      </c>
      <c r="E133" s="86"/>
      <c r="F133" s="86"/>
    </row>
    <row r="134" spans="1:6" ht="26.25" x14ac:dyDescent="0.25">
      <c r="A134" s="55"/>
      <c r="B134" s="35" t="s">
        <v>407</v>
      </c>
      <c r="C134" s="15">
        <v>2050</v>
      </c>
      <c r="D134" s="77">
        <v>45128</v>
      </c>
      <c r="E134" s="86"/>
      <c r="F134" s="86"/>
    </row>
    <row r="135" spans="1:6" x14ac:dyDescent="0.25">
      <c r="A135" s="55"/>
      <c r="B135" s="35" t="s">
        <v>518</v>
      </c>
      <c r="C135" s="15">
        <v>657.6</v>
      </c>
      <c r="D135" s="77">
        <v>45225</v>
      </c>
      <c r="E135" s="103"/>
      <c r="F135" s="86"/>
    </row>
    <row r="136" spans="1:6" x14ac:dyDescent="0.25">
      <c r="A136" s="55"/>
      <c r="B136" s="35" t="s">
        <v>519</v>
      </c>
      <c r="C136" s="15">
        <v>850</v>
      </c>
      <c r="D136" s="77">
        <v>45317</v>
      </c>
      <c r="E136" s="86"/>
      <c r="F136" s="86"/>
    </row>
    <row r="137" spans="1:6" x14ac:dyDescent="0.25">
      <c r="A137" s="55"/>
      <c r="B137" s="9" t="s">
        <v>520</v>
      </c>
      <c r="C137" s="15">
        <v>950</v>
      </c>
      <c r="D137" s="77">
        <v>45323</v>
      </c>
      <c r="E137" s="94" t="s">
        <v>521</v>
      </c>
      <c r="F137" s="86"/>
    </row>
    <row r="138" spans="1:6" x14ac:dyDescent="0.25">
      <c r="A138" s="55"/>
      <c r="B138" s="104"/>
      <c r="C138" s="25"/>
      <c r="D138" s="105"/>
      <c r="E138" s="104"/>
      <c r="F138" s="104"/>
    </row>
    <row r="139" spans="1:6" ht="15.75" thickBot="1" x14ac:dyDescent="0.3">
      <c r="A139" s="106"/>
      <c r="B139" s="107" t="s">
        <v>15</v>
      </c>
      <c r="C139" s="108">
        <f>SUM(C133:C138)</f>
        <v>6875.6</v>
      </c>
      <c r="D139" s="109"/>
      <c r="E139" s="110"/>
      <c r="F139" s="111"/>
    </row>
    <row r="140" spans="1:6" x14ac:dyDescent="0.25">
      <c r="A140" s="112"/>
      <c r="B140" s="113"/>
      <c r="C140" s="114"/>
      <c r="D140" s="115"/>
      <c r="E140" s="112"/>
      <c r="F140" s="116"/>
    </row>
  </sheetData>
  <mergeCells count="1">
    <mergeCell ref="A1:F1"/>
  </mergeCells>
  <pageMargins left="0.7" right="0.7" top="0.75" bottom="0.75" header="0.3" footer="0.3"/>
  <headerFooter>
    <oddHeader>&amp;L&amp;"Calibri"&amp;10&amp;K000000 NO RESTRICTIONS&amp;1#_x000D_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4340-59E0-4DD2-92BF-FF27211026FD}">
  <dimension ref="A1:F122"/>
  <sheetViews>
    <sheetView zoomScaleNormal="100" workbookViewId="0">
      <selection activeCell="B14" sqref="B14"/>
    </sheetView>
  </sheetViews>
  <sheetFormatPr defaultRowHeight="15" x14ac:dyDescent="0.25"/>
  <cols>
    <col min="1" max="1" width="27.42578125" customWidth="1"/>
    <col min="2" max="2" width="79.140625" bestFit="1" customWidth="1"/>
    <col min="3" max="3" width="12.85546875" customWidth="1"/>
    <col min="4" max="4" width="20.28515625" bestFit="1" customWidth="1"/>
    <col min="5" max="5" width="17.28515625" bestFit="1" customWidth="1"/>
    <col min="6" max="6" width="19.5703125" bestFit="1" customWidth="1"/>
  </cols>
  <sheetData>
    <row r="1" spans="1:6" ht="21" x14ac:dyDescent="0.35">
      <c r="A1" s="120" t="s">
        <v>290</v>
      </c>
      <c r="B1" s="120"/>
      <c r="C1" s="120"/>
      <c r="D1" s="120"/>
      <c r="E1" s="120"/>
      <c r="F1" s="120"/>
    </row>
    <row r="2" spans="1:6" ht="21" x14ac:dyDescent="0.35">
      <c r="A2" s="36" t="s">
        <v>107</v>
      </c>
      <c r="B2" s="36" t="s">
        <v>108</v>
      </c>
      <c r="C2" s="76" t="s">
        <v>109</v>
      </c>
      <c r="D2" s="36" t="s">
        <v>291</v>
      </c>
      <c r="E2" s="76" t="s">
        <v>292</v>
      </c>
      <c r="F2" s="76" t="s">
        <v>293</v>
      </c>
    </row>
    <row r="3" spans="1:6" x14ac:dyDescent="0.25">
      <c r="A3" s="79" t="s">
        <v>0</v>
      </c>
      <c r="B3" s="75" t="s">
        <v>294</v>
      </c>
      <c r="C3" s="78">
        <v>500</v>
      </c>
      <c r="D3" s="77">
        <v>44893</v>
      </c>
      <c r="E3" s="75"/>
      <c r="F3" s="75">
        <v>1172903</v>
      </c>
    </row>
    <row r="4" spans="1:6" x14ac:dyDescent="0.25">
      <c r="A4" s="80"/>
      <c r="B4" s="80" t="s">
        <v>15</v>
      </c>
      <c r="C4" s="81">
        <v>500</v>
      </c>
      <c r="D4" s="80"/>
      <c r="E4" s="80"/>
      <c r="F4" s="80"/>
    </row>
    <row r="5" spans="1:6" x14ac:dyDescent="0.25">
      <c r="A5" s="79" t="s">
        <v>1</v>
      </c>
      <c r="B5" s="75" t="s">
        <v>295</v>
      </c>
      <c r="C5" s="78">
        <v>1000</v>
      </c>
      <c r="D5" s="77">
        <v>44945</v>
      </c>
      <c r="E5" s="75">
        <v>216401</v>
      </c>
      <c r="F5" s="75"/>
    </row>
    <row r="6" spans="1:6" x14ac:dyDescent="0.25">
      <c r="A6" s="75"/>
      <c r="B6" s="75" t="s">
        <v>296</v>
      </c>
      <c r="C6" s="78">
        <v>1750</v>
      </c>
      <c r="D6" s="77">
        <v>44958</v>
      </c>
      <c r="E6" s="75"/>
      <c r="F6" s="75">
        <v>13260181</v>
      </c>
    </row>
    <row r="7" spans="1:6" x14ac:dyDescent="0.25">
      <c r="A7" s="75"/>
      <c r="B7" s="75" t="s">
        <v>297</v>
      </c>
      <c r="C7" s="78">
        <v>3500</v>
      </c>
      <c r="D7" s="77">
        <v>44958</v>
      </c>
      <c r="E7" s="75"/>
      <c r="F7" s="75">
        <v>13260181</v>
      </c>
    </row>
    <row r="8" spans="1:6" x14ac:dyDescent="0.25">
      <c r="A8" s="75"/>
      <c r="B8" s="75" t="s">
        <v>298</v>
      </c>
      <c r="C8" s="78">
        <v>1000</v>
      </c>
      <c r="D8" s="77">
        <v>45093</v>
      </c>
      <c r="E8" s="75"/>
      <c r="F8" s="75"/>
    </row>
    <row r="9" spans="1:6" x14ac:dyDescent="0.25">
      <c r="A9" s="75"/>
      <c r="B9" s="75" t="s">
        <v>299</v>
      </c>
      <c r="C9" s="78">
        <v>250</v>
      </c>
      <c r="D9" s="77">
        <v>44910</v>
      </c>
      <c r="E9" s="75"/>
      <c r="F9" s="75">
        <v>11034048</v>
      </c>
    </row>
    <row r="10" spans="1:6" x14ac:dyDescent="0.25">
      <c r="A10" s="80"/>
      <c r="B10" s="80" t="s">
        <v>15</v>
      </c>
      <c r="C10" s="81">
        <v>7500</v>
      </c>
      <c r="D10" s="80"/>
      <c r="E10" s="80"/>
      <c r="F10" s="80"/>
    </row>
    <row r="11" spans="1:6" x14ac:dyDescent="0.25">
      <c r="A11" s="79" t="s">
        <v>2</v>
      </c>
      <c r="B11" s="75" t="s">
        <v>300</v>
      </c>
      <c r="C11" s="78">
        <v>500</v>
      </c>
      <c r="D11" s="77">
        <v>44888</v>
      </c>
      <c r="E11" s="75"/>
      <c r="F11" s="75"/>
    </row>
    <row r="12" spans="1:6" x14ac:dyDescent="0.25">
      <c r="A12" s="75"/>
      <c r="B12" s="75" t="s">
        <v>301</v>
      </c>
      <c r="C12" s="78">
        <v>400</v>
      </c>
      <c r="D12" s="77">
        <v>44888</v>
      </c>
      <c r="E12" s="75"/>
      <c r="F12" s="75"/>
    </row>
    <row r="13" spans="1:6" x14ac:dyDescent="0.25">
      <c r="A13" s="75"/>
      <c r="B13" s="75" t="s">
        <v>302</v>
      </c>
      <c r="C13" s="78">
        <v>1000</v>
      </c>
      <c r="D13" s="77">
        <v>44888</v>
      </c>
      <c r="E13" s="75"/>
      <c r="F13" s="75"/>
    </row>
    <row r="14" spans="1:6" x14ac:dyDescent="0.25">
      <c r="A14" s="75"/>
      <c r="B14" s="75" t="s">
        <v>303</v>
      </c>
      <c r="C14" s="78">
        <v>400</v>
      </c>
      <c r="D14" s="77">
        <v>44888</v>
      </c>
      <c r="E14" s="75"/>
      <c r="F14" s="75">
        <v>7386086</v>
      </c>
    </row>
    <row r="15" spans="1:6" x14ac:dyDescent="0.25">
      <c r="A15" s="75"/>
      <c r="B15" s="75" t="s">
        <v>304</v>
      </c>
      <c r="C15" s="78">
        <v>282.97000000000003</v>
      </c>
      <c r="D15" s="77">
        <v>44897</v>
      </c>
      <c r="E15" s="75"/>
      <c r="F15" s="75"/>
    </row>
    <row r="16" spans="1:6" x14ac:dyDescent="0.25">
      <c r="A16" s="75"/>
      <c r="B16" s="75" t="s">
        <v>305</v>
      </c>
      <c r="C16" s="78">
        <v>1000</v>
      </c>
      <c r="D16" s="77">
        <v>44981</v>
      </c>
      <c r="E16" s="75"/>
      <c r="F16" s="75"/>
    </row>
    <row r="17" spans="1:6" x14ac:dyDescent="0.25">
      <c r="A17" s="75"/>
      <c r="B17" s="75" t="s">
        <v>306</v>
      </c>
      <c r="C17" s="78">
        <v>1018.22</v>
      </c>
      <c r="D17" s="77">
        <v>44981</v>
      </c>
      <c r="E17" s="75"/>
      <c r="F17" s="75"/>
    </row>
    <row r="18" spans="1:6" x14ac:dyDescent="0.25">
      <c r="A18" s="75"/>
      <c r="B18" s="75" t="s">
        <v>307</v>
      </c>
      <c r="C18" s="78">
        <v>250</v>
      </c>
      <c r="D18" s="77">
        <v>44965</v>
      </c>
      <c r="E18" s="75"/>
      <c r="F18" s="75"/>
    </row>
    <row r="19" spans="1:6" x14ac:dyDescent="0.25">
      <c r="A19" s="75"/>
      <c r="B19" s="75" t="s">
        <v>308</v>
      </c>
      <c r="C19" s="78">
        <v>450</v>
      </c>
      <c r="D19" s="77">
        <v>44945</v>
      </c>
      <c r="E19" s="75"/>
      <c r="F19" s="75"/>
    </row>
    <row r="20" spans="1:6" x14ac:dyDescent="0.25">
      <c r="A20" s="80"/>
      <c r="B20" s="80" t="s">
        <v>15</v>
      </c>
      <c r="C20" s="81">
        <v>5301.19</v>
      </c>
      <c r="D20" s="80"/>
      <c r="E20" s="80"/>
      <c r="F20" s="80"/>
    </row>
    <row r="21" spans="1:6" x14ac:dyDescent="0.25">
      <c r="A21" s="79" t="s">
        <v>3</v>
      </c>
      <c r="B21" s="75" t="s">
        <v>309</v>
      </c>
      <c r="C21" s="78">
        <v>1000</v>
      </c>
      <c r="D21" s="77">
        <v>45223</v>
      </c>
      <c r="E21" s="75"/>
      <c r="F21" s="75"/>
    </row>
    <row r="22" spans="1:6" x14ac:dyDescent="0.25">
      <c r="A22" s="75"/>
      <c r="B22" s="75" t="s">
        <v>310</v>
      </c>
      <c r="C22" s="78">
        <v>2250</v>
      </c>
      <c r="D22" s="75"/>
      <c r="E22" s="75"/>
      <c r="F22" s="75"/>
    </row>
    <row r="23" spans="1:6" x14ac:dyDescent="0.25">
      <c r="A23" s="75"/>
      <c r="B23" s="75" t="s">
        <v>311</v>
      </c>
      <c r="C23" s="78">
        <v>750</v>
      </c>
      <c r="D23" s="77">
        <v>44960</v>
      </c>
      <c r="E23" s="75"/>
      <c r="F23" s="75"/>
    </row>
    <row r="24" spans="1:6" x14ac:dyDescent="0.25">
      <c r="A24" s="75"/>
      <c r="B24" s="75" t="s">
        <v>312</v>
      </c>
      <c r="C24" s="78">
        <v>1250</v>
      </c>
      <c r="D24" s="77">
        <v>44960</v>
      </c>
      <c r="E24" s="75">
        <v>1185099</v>
      </c>
      <c r="F24" s="75"/>
    </row>
    <row r="25" spans="1:6" x14ac:dyDescent="0.25">
      <c r="A25" s="75"/>
      <c r="B25" s="75" t="s">
        <v>313</v>
      </c>
      <c r="C25" s="78">
        <v>250</v>
      </c>
      <c r="D25" s="77">
        <v>44960</v>
      </c>
      <c r="E25" s="75"/>
      <c r="F25" s="75"/>
    </row>
    <row r="26" spans="1:6" x14ac:dyDescent="0.25">
      <c r="A26" s="75"/>
      <c r="B26" s="75" t="s">
        <v>314</v>
      </c>
      <c r="C26" s="78">
        <v>250</v>
      </c>
      <c r="D26" s="77">
        <v>44965</v>
      </c>
      <c r="E26" s="75"/>
      <c r="F26" s="75"/>
    </row>
    <row r="27" spans="1:6" x14ac:dyDescent="0.25">
      <c r="A27" s="75"/>
      <c r="B27" s="75" t="s">
        <v>315</v>
      </c>
      <c r="C27" s="78">
        <v>1750</v>
      </c>
      <c r="D27" s="77">
        <v>44945</v>
      </c>
      <c r="E27" s="75"/>
      <c r="F27" s="75"/>
    </row>
    <row r="28" spans="1:6" x14ac:dyDescent="0.25">
      <c r="A28" s="80"/>
      <c r="B28" s="80" t="s">
        <v>15</v>
      </c>
      <c r="C28" s="81">
        <v>7500</v>
      </c>
      <c r="D28" s="80"/>
      <c r="E28" s="80"/>
      <c r="F28" s="80"/>
    </row>
    <row r="29" spans="1:6" x14ac:dyDescent="0.25">
      <c r="A29" s="79" t="s">
        <v>4</v>
      </c>
      <c r="B29" s="75" t="s">
        <v>316</v>
      </c>
      <c r="C29" s="78">
        <v>1500</v>
      </c>
      <c r="D29" s="77">
        <v>44945</v>
      </c>
      <c r="E29" s="75"/>
      <c r="F29" s="75">
        <v>8181031</v>
      </c>
    </row>
    <row r="30" spans="1:6" x14ac:dyDescent="0.25">
      <c r="A30" s="75"/>
      <c r="B30" s="75" t="s">
        <v>317</v>
      </c>
      <c r="C30" s="78">
        <v>800</v>
      </c>
      <c r="D30" s="77">
        <v>44971</v>
      </c>
      <c r="E30" s="75"/>
      <c r="F30" s="75"/>
    </row>
    <row r="31" spans="1:6" x14ac:dyDescent="0.25">
      <c r="A31" s="75"/>
      <c r="B31" s="75" t="s">
        <v>318</v>
      </c>
      <c r="C31" s="78">
        <v>1800</v>
      </c>
      <c r="D31" s="77">
        <v>44971</v>
      </c>
      <c r="E31" s="75">
        <v>1167353</v>
      </c>
      <c r="F31" s="75" t="s">
        <v>319</v>
      </c>
    </row>
    <row r="32" spans="1:6" x14ac:dyDescent="0.25">
      <c r="A32" s="75"/>
      <c r="B32" s="75" t="s">
        <v>320</v>
      </c>
      <c r="C32" s="78">
        <v>500</v>
      </c>
      <c r="D32" s="75"/>
      <c r="E32" s="75"/>
      <c r="F32" s="75"/>
    </row>
    <row r="33" spans="1:6" x14ac:dyDescent="0.25">
      <c r="A33" s="75"/>
      <c r="B33" s="75" t="s">
        <v>321</v>
      </c>
      <c r="C33" s="78">
        <v>500</v>
      </c>
      <c r="D33" s="75"/>
      <c r="E33" s="75"/>
      <c r="F33" s="75"/>
    </row>
    <row r="34" spans="1:6" x14ac:dyDescent="0.25">
      <c r="A34" s="75"/>
      <c r="B34" s="75" t="s">
        <v>322</v>
      </c>
      <c r="C34" s="78">
        <v>1500</v>
      </c>
      <c r="D34" s="77">
        <v>44999</v>
      </c>
      <c r="E34" s="75"/>
      <c r="F34" s="75"/>
    </row>
    <row r="35" spans="1:6" x14ac:dyDescent="0.25">
      <c r="A35" s="75"/>
      <c r="B35" s="75" t="s">
        <v>323</v>
      </c>
      <c r="C35" s="78">
        <v>900</v>
      </c>
      <c r="D35" s="77">
        <v>44999</v>
      </c>
      <c r="E35" s="75"/>
      <c r="F35" s="75"/>
    </row>
    <row r="36" spans="1:6" x14ac:dyDescent="0.25">
      <c r="A36" s="80"/>
      <c r="B36" s="80" t="s">
        <v>15</v>
      </c>
      <c r="C36" s="81">
        <v>7500</v>
      </c>
      <c r="D36" s="80"/>
      <c r="E36" s="80"/>
      <c r="F36" s="80"/>
    </row>
    <row r="37" spans="1:6" x14ac:dyDescent="0.25">
      <c r="A37" s="79" t="s">
        <v>5</v>
      </c>
      <c r="B37" s="75" t="s">
        <v>324</v>
      </c>
      <c r="C37" s="78">
        <v>2000</v>
      </c>
      <c r="D37" s="77">
        <v>44812</v>
      </c>
      <c r="E37" s="75"/>
      <c r="F37" s="75"/>
    </row>
    <row r="38" spans="1:6" x14ac:dyDescent="0.25">
      <c r="A38" s="75"/>
      <c r="B38" s="75" t="s">
        <v>325</v>
      </c>
      <c r="C38" s="78">
        <v>2000</v>
      </c>
      <c r="D38" s="77">
        <v>44788</v>
      </c>
      <c r="E38" s="75"/>
      <c r="F38" s="75"/>
    </row>
    <row r="39" spans="1:6" x14ac:dyDescent="0.25">
      <c r="A39" s="80"/>
      <c r="B39" s="80" t="s">
        <v>15</v>
      </c>
      <c r="C39" s="81">
        <v>4000</v>
      </c>
      <c r="D39" s="80"/>
      <c r="E39" s="80"/>
      <c r="F39" s="80"/>
    </row>
    <row r="40" spans="1:6" x14ac:dyDescent="0.25">
      <c r="A40" s="79" t="s">
        <v>6</v>
      </c>
      <c r="B40" s="75" t="s">
        <v>326</v>
      </c>
      <c r="C40" s="78">
        <v>500</v>
      </c>
      <c r="D40" s="77">
        <v>44879</v>
      </c>
      <c r="E40" s="75"/>
      <c r="F40" s="75"/>
    </row>
    <row r="41" spans="1:6" x14ac:dyDescent="0.25">
      <c r="A41" s="75"/>
      <c r="B41" s="75" t="s">
        <v>327</v>
      </c>
      <c r="C41" s="78">
        <v>500</v>
      </c>
      <c r="D41" s="77">
        <v>44945</v>
      </c>
      <c r="E41" s="75"/>
      <c r="F41" s="75"/>
    </row>
    <row r="42" spans="1:6" x14ac:dyDescent="0.25">
      <c r="A42" s="75"/>
      <c r="B42" s="75" t="s">
        <v>328</v>
      </c>
      <c r="C42" s="78">
        <v>1000</v>
      </c>
      <c r="D42" s="77">
        <v>44965</v>
      </c>
      <c r="E42" s="75"/>
      <c r="F42" s="75">
        <v>13660524</v>
      </c>
    </row>
    <row r="43" spans="1:6" x14ac:dyDescent="0.25">
      <c r="A43" s="75"/>
      <c r="B43" s="75" t="s">
        <v>329</v>
      </c>
      <c r="C43" s="78">
        <v>1000</v>
      </c>
      <c r="D43" s="77">
        <v>44958</v>
      </c>
      <c r="E43" s="75"/>
      <c r="F43" s="75"/>
    </row>
    <row r="44" spans="1:6" x14ac:dyDescent="0.25">
      <c r="A44" s="75"/>
      <c r="B44" s="75" t="s">
        <v>19</v>
      </c>
      <c r="C44" s="78">
        <v>1000</v>
      </c>
      <c r="D44" s="77">
        <v>44970</v>
      </c>
      <c r="E44" s="75"/>
      <c r="F44" s="75"/>
    </row>
    <row r="45" spans="1:6" x14ac:dyDescent="0.25">
      <c r="A45" s="75"/>
      <c r="B45" s="75" t="s">
        <v>330</v>
      </c>
      <c r="C45" s="78">
        <v>500</v>
      </c>
      <c r="D45" s="77">
        <v>44945</v>
      </c>
      <c r="E45" s="75"/>
      <c r="F45" s="75">
        <v>10117966</v>
      </c>
    </row>
    <row r="46" spans="1:6" x14ac:dyDescent="0.25">
      <c r="A46" s="75"/>
      <c r="B46" s="75" t="s">
        <v>331</v>
      </c>
      <c r="C46" s="78">
        <v>500</v>
      </c>
      <c r="D46" s="77">
        <v>44945</v>
      </c>
      <c r="E46" s="75"/>
      <c r="F46" s="75" t="s">
        <v>332</v>
      </c>
    </row>
    <row r="47" spans="1:6" x14ac:dyDescent="0.25">
      <c r="A47" s="75"/>
      <c r="B47" s="75" t="s">
        <v>333</v>
      </c>
      <c r="C47" s="78">
        <v>1000</v>
      </c>
      <c r="D47" s="77">
        <v>44965</v>
      </c>
      <c r="E47" s="75">
        <v>529743</v>
      </c>
      <c r="F47" s="75"/>
    </row>
    <row r="48" spans="1:6" x14ac:dyDescent="0.25">
      <c r="A48" s="75"/>
      <c r="B48" s="75" t="s">
        <v>334</v>
      </c>
      <c r="C48" s="78">
        <v>500</v>
      </c>
      <c r="D48" s="77">
        <v>44945</v>
      </c>
      <c r="E48" s="75"/>
      <c r="F48" s="75">
        <v>7729903</v>
      </c>
    </row>
    <row r="49" spans="1:6" x14ac:dyDescent="0.25">
      <c r="A49" s="75"/>
      <c r="B49" s="75" t="s">
        <v>20</v>
      </c>
      <c r="C49" s="78">
        <v>1000</v>
      </c>
      <c r="D49" s="77">
        <v>44945</v>
      </c>
      <c r="E49" s="75"/>
      <c r="F49" s="75">
        <v>7535172</v>
      </c>
    </row>
    <row r="50" spans="1:6" x14ac:dyDescent="0.25">
      <c r="A50" s="80"/>
      <c r="B50" s="80" t="s">
        <v>15</v>
      </c>
      <c r="C50" s="81">
        <v>7500</v>
      </c>
      <c r="D50" s="80"/>
      <c r="E50" s="80"/>
      <c r="F50" s="80"/>
    </row>
    <row r="51" spans="1:6" x14ac:dyDescent="0.25">
      <c r="A51" s="79" t="s">
        <v>7</v>
      </c>
      <c r="B51" s="75" t="s">
        <v>335</v>
      </c>
      <c r="C51" s="78">
        <v>500</v>
      </c>
      <c r="D51" s="77">
        <v>44999</v>
      </c>
      <c r="E51" s="75"/>
      <c r="F51" s="75"/>
    </row>
    <row r="52" spans="1:6" x14ac:dyDescent="0.25">
      <c r="A52" s="75"/>
      <c r="B52" s="75" t="s">
        <v>336</v>
      </c>
      <c r="C52" s="78">
        <v>1500</v>
      </c>
      <c r="D52" s="77">
        <v>44965</v>
      </c>
      <c r="E52" s="75"/>
      <c r="F52" s="75">
        <v>9594221</v>
      </c>
    </row>
    <row r="53" spans="1:6" x14ac:dyDescent="0.25">
      <c r="A53" s="75"/>
      <c r="B53" s="75" t="s">
        <v>235</v>
      </c>
      <c r="C53" s="78">
        <v>500</v>
      </c>
      <c r="D53" s="77">
        <v>44992</v>
      </c>
      <c r="E53" s="75"/>
      <c r="F53" s="75">
        <v>10431775</v>
      </c>
    </row>
    <row r="54" spans="1:6" x14ac:dyDescent="0.25">
      <c r="A54" s="75"/>
      <c r="B54" s="75" t="s">
        <v>337</v>
      </c>
      <c r="C54" s="78">
        <v>1500</v>
      </c>
      <c r="D54" s="77">
        <v>44945</v>
      </c>
      <c r="E54" s="75"/>
      <c r="F54" s="75"/>
    </row>
    <row r="55" spans="1:6" x14ac:dyDescent="0.25">
      <c r="A55" s="75"/>
      <c r="B55" s="75" t="s">
        <v>338</v>
      </c>
      <c r="C55" s="78">
        <v>500</v>
      </c>
      <c r="D55" s="77">
        <v>44965</v>
      </c>
      <c r="E55" s="75"/>
      <c r="F55" s="75"/>
    </row>
    <row r="56" spans="1:6" x14ac:dyDescent="0.25">
      <c r="A56" s="75"/>
      <c r="B56" s="75" t="s">
        <v>339</v>
      </c>
      <c r="C56" s="78">
        <v>500</v>
      </c>
      <c r="D56" s="77">
        <v>44965</v>
      </c>
      <c r="E56" s="75"/>
      <c r="F56" s="75"/>
    </row>
    <row r="57" spans="1:6" x14ac:dyDescent="0.25">
      <c r="A57" s="75"/>
      <c r="B57" s="75" t="s">
        <v>340</v>
      </c>
      <c r="C57" s="78">
        <v>500</v>
      </c>
      <c r="D57" s="77">
        <v>44999</v>
      </c>
      <c r="E57" s="75"/>
      <c r="F57" s="75"/>
    </row>
    <row r="58" spans="1:6" x14ac:dyDescent="0.25">
      <c r="A58" s="75"/>
      <c r="B58" s="75" t="s">
        <v>341</v>
      </c>
      <c r="C58" s="78">
        <v>1500</v>
      </c>
      <c r="D58" s="77">
        <v>44965</v>
      </c>
      <c r="E58" s="75"/>
      <c r="F58" s="75"/>
    </row>
    <row r="59" spans="1:6" x14ac:dyDescent="0.25">
      <c r="A59" s="75"/>
      <c r="B59" s="75" t="s">
        <v>342</v>
      </c>
      <c r="C59" s="78">
        <v>500</v>
      </c>
      <c r="D59" s="77">
        <v>44930</v>
      </c>
      <c r="E59" s="75"/>
      <c r="F59" s="75"/>
    </row>
    <row r="60" spans="1:6" x14ac:dyDescent="0.25">
      <c r="A60" s="80"/>
      <c r="B60" s="80" t="s">
        <v>15</v>
      </c>
      <c r="C60" s="81">
        <v>7500</v>
      </c>
      <c r="D60" s="80"/>
      <c r="E60" s="80"/>
      <c r="F60" s="80"/>
    </row>
    <row r="61" spans="1:6" x14ac:dyDescent="0.25">
      <c r="A61" s="79" t="s">
        <v>8</v>
      </c>
      <c r="B61" s="75" t="s">
        <v>343</v>
      </c>
      <c r="C61" s="78">
        <v>2000</v>
      </c>
      <c r="D61" s="77">
        <v>44910</v>
      </c>
      <c r="E61" s="75"/>
      <c r="F61" s="75"/>
    </row>
    <row r="62" spans="1:6" x14ac:dyDescent="0.25">
      <c r="A62" s="75"/>
      <c r="B62" s="75" t="s">
        <v>344</v>
      </c>
      <c r="C62" s="78">
        <v>1000</v>
      </c>
      <c r="D62" s="77">
        <v>44981</v>
      </c>
      <c r="E62" s="75"/>
      <c r="F62" s="75"/>
    </row>
    <row r="63" spans="1:6" x14ac:dyDescent="0.25">
      <c r="A63" s="75"/>
      <c r="B63" s="75" t="s">
        <v>345</v>
      </c>
      <c r="C63" s="78">
        <v>500</v>
      </c>
      <c r="D63" s="77">
        <v>44897</v>
      </c>
      <c r="E63" s="75">
        <v>524674</v>
      </c>
      <c r="F63" s="75"/>
    </row>
    <row r="64" spans="1:6" x14ac:dyDescent="0.25">
      <c r="A64" s="75"/>
      <c r="B64" s="75" t="s">
        <v>346</v>
      </c>
      <c r="C64" s="78">
        <v>1222.9000000000001</v>
      </c>
      <c r="D64" s="77">
        <v>44953</v>
      </c>
      <c r="E64" s="75"/>
      <c r="F64" s="75"/>
    </row>
    <row r="65" spans="1:6" x14ac:dyDescent="0.25">
      <c r="A65" s="75"/>
      <c r="B65" s="75" t="s">
        <v>347</v>
      </c>
      <c r="C65" s="78">
        <v>250</v>
      </c>
      <c r="D65" s="77">
        <v>44930</v>
      </c>
      <c r="E65" s="75"/>
      <c r="F65" s="75"/>
    </row>
    <row r="66" spans="1:6" x14ac:dyDescent="0.25">
      <c r="A66" s="75"/>
      <c r="B66" s="75" t="s">
        <v>348</v>
      </c>
      <c r="C66" s="78">
        <v>727.1</v>
      </c>
      <c r="D66" s="77">
        <v>44945</v>
      </c>
      <c r="E66" s="75"/>
      <c r="F66" s="75"/>
    </row>
    <row r="67" spans="1:6" x14ac:dyDescent="0.25">
      <c r="A67" s="75"/>
      <c r="B67" s="75" t="s">
        <v>349</v>
      </c>
      <c r="C67" s="78">
        <v>1800</v>
      </c>
      <c r="D67" s="77">
        <v>44945</v>
      </c>
      <c r="E67" s="75">
        <v>1108639</v>
      </c>
      <c r="F67" s="75"/>
    </row>
    <row r="68" spans="1:6" x14ac:dyDescent="0.25">
      <c r="A68" s="80"/>
      <c r="B68" s="80" t="s">
        <v>15</v>
      </c>
      <c r="C68" s="81">
        <v>7500</v>
      </c>
      <c r="D68" s="80"/>
      <c r="E68" s="80"/>
      <c r="F68" s="80"/>
    </row>
    <row r="69" spans="1:6" x14ac:dyDescent="0.25">
      <c r="A69" s="79" t="s">
        <v>9</v>
      </c>
      <c r="B69" s="75" t="s">
        <v>350</v>
      </c>
      <c r="C69" s="78">
        <v>400</v>
      </c>
      <c r="D69" s="77">
        <v>44834</v>
      </c>
      <c r="E69" s="75"/>
      <c r="F69" s="75">
        <v>14199751</v>
      </c>
    </row>
    <row r="70" spans="1:6" x14ac:dyDescent="0.25">
      <c r="A70" s="75"/>
      <c r="B70" s="75" t="s">
        <v>351</v>
      </c>
      <c r="C70" s="78">
        <v>50</v>
      </c>
      <c r="D70" s="77">
        <v>44861</v>
      </c>
      <c r="E70" s="75">
        <v>1039495</v>
      </c>
      <c r="F70" s="75"/>
    </row>
    <row r="71" spans="1:6" x14ac:dyDescent="0.25">
      <c r="A71" s="75"/>
      <c r="B71" s="75" t="s">
        <v>352</v>
      </c>
      <c r="C71" s="78">
        <v>434</v>
      </c>
      <c r="D71" s="77">
        <v>44879</v>
      </c>
      <c r="E71" s="75"/>
      <c r="F71" s="75"/>
    </row>
    <row r="72" spans="1:6" x14ac:dyDescent="0.25">
      <c r="A72" s="75"/>
      <c r="B72" s="75" t="s">
        <v>353</v>
      </c>
      <c r="C72" s="78">
        <v>250</v>
      </c>
      <c r="D72" s="77">
        <v>44837</v>
      </c>
      <c r="E72" s="75"/>
      <c r="F72" s="75"/>
    </row>
    <row r="73" spans="1:6" x14ac:dyDescent="0.25">
      <c r="A73" s="75"/>
      <c r="B73" s="75" t="s">
        <v>354</v>
      </c>
      <c r="C73" s="78">
        <v>99.15</v>
      </c>
      <c r="D73" s="77">
        <v>44937</v>
      </c>
      <c r="E73" s="75"/>
      <c r="F73" s="75"/>
    </row>
    <row r="74" spans="1:6" x14ac:dyDescent="0.25">
      <c r="A74" s="75"/>
      <c r="B74" s="75" t="s">
        <v>355</v>
      </c>
      <c r="C74" s="78">
        <v>65.5</v>
      </c>
      <c r="D74" s="77">
        <v>44908</v>
      </c>
      <c r="E74" s="75"/>
      <c r="F74" s="75"/>
    </row>
    <row r="75" spans="1:6" x14ac:dyDescent="0.25">
      <c r="A75" s="75"/>
      <c r="B75" s="75" t="s">
        <v>356</v>
      </c>
      <c r="C75" s="78">
        <v>137.5</v>
      </c>
      <c r="D75" s="77">
        <v>44908</v>
      </c>
      <c r="E75" s="75"/>
      <c r="F75" s="75">
        <v>11299910</v>
      </c>
    </row>
    <row r="76" spans="1:6" x14ac:dyDescent="0.25">
      <c r="A76" s="75"/>
      <c r="B76" s="75" t="s">
        <v>357</v>
      </c>
      <c r="C76" s="78">
        <v>50</v>
      </c>
      <c r="D76" s="77">
        <v>44945</v>
      </c>
      <c r="E76" s="75"/>
      <c r="F76" s="75"/>
    </row>
    <row r="77" spans="1:6" x14ac:dyDescent="0.25">
      <c r="A77" s="75"/>
      <c r="B77" s="75" t="s">
        <v>358</v>
      </c>
      <c r="C77" s="78">
        <v>200</v>
      </c>
      <c r="D77" s="77">
        <v>44937</v>
      </c>
      <c r="E77" s="75"/>
      <c r="F77" s="75"/>
    </row>
    <row r="78" spans="1:6" x14ac:dyDescent="0.25">
      <c r="A78" s="75"/>
      <c r="B78" s="75" t="s">
        <v>359</v>
      </c>
      <c r="C78" s="78">
        <v>468</v>
      </c>
      <c r="D78" s="77">
        <v>44910</v>
      </c>
      <c r="E78" s="75"/>
      <c r="F78" s="75"/>
    </row>
    <row r="79" spans="1:6" x14ac:dyDescent="0.25">
      <c r="A79" s="75"/>
      <c r="B79" s="75" t="s">
        <v>360</v>
      </c>
      <c r="C79" s="78">
        <v>1500</v>
      </c>
      <c r="D79" s="77">
        <v>45097</v>
      </c>
      <c r="E79" s="75"/>
      <c r="F79" s="75">
        <v>14084983</v>
      </c>
    </row>
    <row r="80" spans="1:6" x14ac:dyDescent="0.25">
      <c r="A80" s="75"/>
      <c r="B80" s="75" t="s">
        <v>361</v>
      </c>
      <c r="C80" s="78">
        <v>1500</v>
      </c>
      <c r="D80" s="77">
        <v>44911</v>
      </c>
      <c r="E80" s="75">
        <v>1002624</v>
      </c>
      <c r="F80" s="75"/>
    </row>
    <row r="81" spans="1:6" x14ac:dyDescent="0.25">
      <c r="A81" s="75"/>
      <c r="B81" s="75" t="s">
        <v>362</v>
      </c>
      <c r="C81" s="78">
        <v>750</v>
      </c>
      <c r="D81" s="77">
        <v>44958</v>
      </c>
      <c r="E81" s="75">
        <v>1002624</v>
      </c>
      <c r="F81" s="75"/>
    </row>
    <row r="82" spans="1:6" x14ac:dyDescent="0.25">
      <c r="A82" s="75"/>
      <c r="B82" s="75" t="s">
        <v>363</v>
      </c>
      <c r="C82" s="78">
        <v>1500</v>
      </c>
      <c r="D82" s="77">
        <v>44958</v>
      </c>
      <c r="E82" s="75">
        <v>1002624</v>
      </c>
      <c r="F82" s="75"/>
    </row>
    <row r="83" spans="1:6" x14ac:dyDescent="0.25">
      <c r="A83" s="80"/>
      <c r="B83" s="80" t="s">
        <v>15</v>
      </c>
      <c r="C83" s="81">
        <v>7404.15</v>
      </c>
      <c r="D83" s="80"/>
      <c r="E83" s="80"/>
      <c r="F83" s="80"/>
    </row>
    <row r="84" spans="1:6" x14ac:dyDescent="0.25">
      <c r="A84" s="79" t="s">
        <v>10</v>
      </c>
      <c r="B84" s="75" t="s">
        <v>364</v>
      </c>
      <c r="C84" s="78">
        <v>300</v>
      </c>
      <c r="D84" s="77">
        <v>44725</v>
      </c>
      <c r="E84" s="75"/>
      <c r="F84" s="75">
        <v>3074118</v>
      </c>
    </row>
    <row r="85" spans="1:6" x14ac:dyDescent="0.25">
      <c r="A85" s="75"/>
      <c r="B85" s="75" t="s">
        <v>365</v>
      </c>
      <c r="C85" s="78">
        <v>1046.78</v>
      </c>
      <c r="D85" s="77">
        <v>44788</v>
      </c>
      <c r="E85" s="75"/>
      <c r="F85" s="75"/>
    </row>
    <row r="86" spans="1:6" x14ac:dyDescent="0.25">
      <c r="A86" s="75"/>
      <c r="B86" s="75" t="s">
        <v>366</v>
      </c>
      <c r="C86" s="78">
        <v>2000</v>
      </c>
      <c r="D86" s="77">
        <v>44790</v>
      </c>
      <c r="E86" s="75"/>
      <c r="F86" s="75"/>
    </row>
    <row r="87" spans="1:6" x14ac:dyDescent="0.25">
      <c r="A87" s="75"/>
      <c r="B87" s="75" t="s">
        <v>260</v>
      </c>
      <c r="C87" s="78">
        <v>1000</v>
      </c>
      <c r="D87" s="77">
        <v>44805</v>
      </c>
      <c r="E87" s="75"/>
      <c r="F87" s="75"/>
    </row>
    <row r="88" spans="1:6" x14ac:dyDescent="0.25">
      <c r="A88" s="75"/>
      <c r="B88" s="75" t="s">
        <v>367</v>
      </c>
      <c r="C88" s="78">
        <v>2500</v>
      </c>
      <c r="D88" s="77">
        <v>44861</v>
      </c>
      <c r="E88" s="75">
        <v>1138869</v>
      </c>
      <c r="F88" s="75"/>
    </row>
    <row r="89" spans="1:6" x14ac:dyDescent="0.25">
      <c r="A89" s="75"/>
      <c r="B89" s="75" t="s">
        <v>169</v>
      </c>
      <c r="C89" s="78">
        <v>653.22</v>
      </c>
      <c r="D89" s="77">
        <v>44894</v>
      </c>
      <c r="E89" s="75"/>
      <c r="F89" s="75">
        <v>10766366</v>
      </c>
    </row>
    <row r="90" spans="1:6" x14ac:dyDescent="0.25">
      <c r="A90" s="80"/>
      <c r="B90" s="80" t="s">
        <v>15</v>
      </c>
      <c r="C90" s="81">
        <v>7500</v>
      </c>
      <c r="D90" s="80"/>
      <c r="E90" s="80"/>
      <c r="F90" s="80"/>
    </row>
    <row r="91" spans="1:6" x14ac:dyDescent="0.25">
      <c r="A91" s="79" t="s">
        <v>11</v>
      </c>
      <c r="B91" s="75" t="s">
        <v>368</v>
      </c>
      <c r="C91" s="78">
        <v>50</v>
      </c>
      <c r="D91" s="77">
        <v>44861</v>
      </c>
      <c r="E91" s="75">
        <v>1039495</v>
      </c>
      <c r="F91" s="75"/>
    </row>
    <row r="92" spans="1:6" x14ac:dyDescent="0.25">
      <c r="A92" s="75"/>
      <c r="B92" s="75" t="s">
        <v>369</v>
      </c>
      <c r="C92" s="78">
        <v>1035</v>
      </c>
      <c r="D92" s="77">
        <v>44867</v>
      </c>
      <c r="E92" s="75"/>
      <c r="F92" s="75"/>
    </row>
    <row r="93" spans="1:6" x14ac:dyDescent="0.25">
      <c r="A93" s="75"/>
      <c r="B93" s="75" t="s">
        <v>370</v>
      </c>
      <c r="C93" s="78">
        <v>2261</v>
      </c>
      <c r="D93" s="77">
        <v>44945</v>
      </c>
      <c r="E93" s="75">
        <v>1107973</v>
      </c>
      <c r="F93" s="75"/>
    </row>
    <row r="94" spans="1:6" x14ac:dyDescent="0.25">
      <c r="A94" s="75"/>
      <c r="B94" s="75" t="s">
        <v>371</v>
      </c>
      <c r="C94" s="78">
        <v>4154</v>
      </c>
      <c r="D94" s="77">
        <v>44958</v>
      </c>
      <c r="E94" s="75">
        <v>512475</v>
      </c>
      <c r="F94" s="75"/>
    </row>
    <row r="95" spans="1:6" x14ac:dyDescent="0.25">
      <c r="A95" s="80"/>
      <c r="B95" s="80" t="s">
        <v>15</v>
      </c>
      <c r="C95" s="81">
        <v>7500</v>
      </c>
      <c r="D95" s="80"/>
      <c r="E95" s="80"/>
      <c r="F95" s="80"/>
    </row>
    <row r="96" spans="1:6" x14ac:dyDescent="0.25">
      <c r="A96" s="79" t="s">
        <v>12</v>
      </c>
      <c r="B96" s="75" t="s">
        <v>372</v>
      </c>
      <c r="C96" s="78">
        <v>800</v>
      </c>
      <c r="D96" s="77">
        <v>44788</v>
      </c>
      <c r="E96" s="75"/>
      <c r="F96" s="75">
        <v>10431775</v>
      </c>
    </row>
    <row r="97" spans="1:6" x14ac:dyDescent="0.25">
      <c r="A97" s="75"/>
      <c r="B97" s="75" t="s">
        <v>373</v>
      </c>
      <c r="C97" s="78">
        <v>700</v>
      </c>
      <c r="D97" s="77">
        <v>44867</v>
      </c>
      <c r="E97" s="75"/>
      <c r="F97" s="75"/>
    </row>
    <row r="98" spans="1:6" x14ac:dyDescent="0.25">
      <c r="A98" s="75"/>
      <c r="B98" s="75" t="s">
        <v>374</v>
      </c>
      <c r="C98" s="78">
        <v>500</v>
      </c>
      <c r="D98" s="77">
        <v>44992</v>
      </c>
      <c r="E98" s="75"/>
      <c r="F98" s="75">
        <v>13453838</v>
      </c>
    </row>
    <row r="99" spans="1:6" x14ac:dyDescent="0.25">
      <c r="A99" s="75"/>
      <c r="B99" s="75" t="s">
        <v>375</v>
      </c>
      <c r="C99" s="78">
        <v>1000</v>
      </c>
      <c r="D99" s="77">
        <v>44861</v>
      </c>
      <c r="E99" s="75"/>
      <c r="F99" s="75">
        <v>5480342</v>
      </c>
    </row>
    <row r="100" spans="1:6" x14ac:dyDescent="0.25">
      <c r="A100" s="75"/>
      <c r="B100" s="75" t="s">
        <v>376</v>
      </c>
      <c r="C100" s="78">
        <v>600</v>
      </c>
      <c r="D100" s="77">
        <v>44974</v>
      </c>
      <c r="E100" s="75"/>
      <c r="F100" s="75"/>
    </row>
    <row r="101" spans="1:6" x14ac:dyDescent="0.25">
      <c r="A101" s="75"/>
      <c r="B101" s="75" t="s">
        <v>377</v>
      </c>
      <c r="C101" s="78">
        <v>3600</v>
      </c>
      <c r="D101" s="77">
        <v>44945</v>
      </c>
      <c r="E101" s="75"/>
      <c r="F101" s="75"/>
    </row>
    <row r="102" spans="1:6" x14ac:dyDescent="0.25">
      <c r="A102" s="80"/>
      <c r="B102" s="80" t="s">
        <v>15</v>
      </c>
      <c r="C102" s="81">
        <v>7200</v>
      </c>
      <c r="D102" s="80"/>
      <c r="E102" s="80"/>
      <c r="F102" s="80"/>
    </row>
    <row r="103" spans="1:6" x14ac:dyDescent="0.25">
      <c r="A103" s="79" t="s">
        <v>13</v>
      </c>
      <c r="B103" s="75" t="s">
        <v>378</v>
      </c>
      <c r="C103" s="78">
        <v>650</v>
      </c>
      <c r="D103" s="77">
        <v>44722</v>
      </c>
      <c r="E103" s="75"/>
      <c r="F103" s="75">
        <v>8737412</v>
      </c>
    </row>
    <row r="104" spans="1:6" x14ac:dyDescent="0.25">
      <c r="A104" s="75"/>
      <c r="B104" s="75" t="s">
        <v>189</v>
      </c>
      <c r="C104" s="78">
        <v>500</v>
      </c>
      <c r="D104" s="77">
        <v>44722</v>
      </c>
      <c r="E104" s="75"/>
      <c r="F104" s="75"/>
    </row>
    <row r="105" spans="1:6" x14ac:dyDescent="0.25">
      <c r="A105" s="75"/>
      <c r="B105" s="75" t="s">
        <v>379</v>
      </c>
      <c r="C105" s="78">
        <v>1000</v>
      </c>
      <c r="D105" s="77">
        <v>44722</v>
      </c>
      <c r="E105" s="75"/>
      <c r="F105" s="75"/>
    </row>
    <row r="106" spans="1:6" x14ac:dyDescent="0.25">
      <c r="A106" s="75"/>
      <c r="B106" s="75" t="s">
        <v>380</v>
      </c>
      <c r="C106" s="78">
        <v>400</v>
      </c>
      <c r="D106" s="77">
        <v>44722</v>
      </c>
      <c r="E106" s="75"/>
      <c r="F106" s="75"/>
    </row>
    <row r="107" spans="1:6" x14ac:dyDescent="0.25">
      <c r="A107" s="75"/>
      <c r="B107" s="75" t="s">
        <v>381</v>
      </c>
      <c r="C107" s="78">
        <v>700</v>
      </c>
      <c r="D107" s="77">
        <v>44788</v>
      </c>
      <c r="E107" s="75"/>
      <c r="F107" s="75"/>
    </row>
    <row r="108" spans="1:6" x14ac:dyDescent="0.25">
      <c r="A108" s="75"/>
      <c r="B108" s="75" t="s">
        <v>382</v>
      </c>
      <c r="C108" s="78">
        <v>575</v>
      </c>
      <c r="D108" s="77">
        <v>44805</v>
      </c>
      <c r="E108" s="75"/>
      <c r="F108" s="75"/>
    </row>
    <row r="109" spans="1:6" x14ac:dyDescent="0.25">
      <c r="A109" s="75"/>
      <c r="B109" s="75" t="s">
        <v>383</v>
      </c>
      <c r="C109" s="78">
        <v>425</v>
      </c>
      <c r="D109" s="77">
        <v>44910</v>
      </c>
      <c r="E109" s="75"/>
      <c r="F109" s="75"/>
    </row>
    <row r="110" spans="1:6" x14ac:dyDescent="0.25">
      <c r="A110" s="75"/>
      <c r="B110" s="75" t="s">
        <v>384</v>
      </c>
      <c r="C110" s="78">
        <v>1000</v>
      </c>
      <c r="D110" s="77">
        <v>44910</v>
      </c>
      <c r="E110" s="75"/>
      <c r="F110" s="75"/>
    </row>
    <row r="111" spans="1:6" x14ac:dyDescent="0.25">
      <c r="A111" s="75"/>
      <c r="B111" s="75" t="s">
        <v>385</v>
      </c>
      <c r="C111" s="78">
        <v>1200</v>
      </c>
      <c r="D111" s="77">
        <v>44945</v>
      </c>
      <c r="E111" s="75"/>
      <c r="F111" s="75"/>
    </row>
    <row r="112" spans="1:6" x14ac:dyDescent="0.25">
      <c r="A112" s="80"/>
      <c r="B112" s="80" t="s">
        <v>15</v>
      </c>
      <c r="C112" s="81">
        <v>6450</v>
      </c>
      <c r="D112" s="80"/>
      <c r="E112" s="80"/>
      <c r="F112" s="80"/>
    </row>
    <row r="113" spans="1:6" x14ac:dyDescent="0.25">
      <c r="A113" s="79" t="s">
        <v>14</v>
      </c>
      <c r="B113" s="75" t="s">
        <v>386</v>
      </c>
      <c r="C113" s="78">
        <v>222</v>
      </c>
      <c r="D113" s="77">
        <v>44720</v>
      </c>
      <c r="E113" s="75"/>
      <c r="F113" s="75"/>
    </row>
    <row r="114" spans="1:6" x14ac:dyDescent="0.25">
      <c r="A114" s="75"/>
      <c r="B114" s="75" t="s">
        <v>387</v>
      </c>
      <c r="C114" s="78">
        <v>850</v>
      </c>
      <c r="D114" s="77">
        <v>44893</v>
      </c>
      <c r="E114" s="75"/>
      <c r="F114" s="75">
        <v>10766366</v>
      </c>
    </row>
    <row r="115" spans="1:6" x14ac:dyDescent="0.25">
      <c r="A115" s="75"/>
      <c r="B115" s="75" t="s">
        <v>388</v>
      </c>
      <c r="C115" s="78">
        <v>2000</v>
      </c>
      <c r="D115" s="77">
        <v>44872</v>
      </c>
      <c r="E115" s="75">
        <v>1186246</v>
      </c>
      <c r="F115" s="75"/>
    </row>
    <row r="116" spans="1:6" x14ac:dyDescent="0.25">
      <c r="A116" s="75"/>
      <c r="B116" s="75" t="s">
        <v>389</v>
      </c>
      <c r="C116" s="78">
        <v>514</v>
      </c>
      <c r="D116" s="77">
        <v>44861</v>
      </c>
      <c r="E116" s="75">
        <v>1186705</v>
      </c>
      <c r="F116" s="75"/>
    </row>
    <row r="117" spans="1:6" x14ac:dyDescent="0.25">
      <c r="A117" s="75"/>
      <c r="B117" s="75" t="s">
        <v>390</v>
      </c>
      <c r="C117" s="78">
        <v>88</v>
      </c>
      <c r="D117" s="75"/>
      <c r="E117" s="75"/>
      <c r="F117" s="75"/>
    </row>
    <row r="118" spans="1:6" x14ac:dyDescent="0.25">
      <c r="A118" s="75"/>
      <c r="B118" s="75" t="s">
        <v>391</v>
      </c>
      <c r="C118" s="78">
        <v>598.17999999999995</v>
      </c>
      <c r="D118" s="77">
        <v>44910</v>
      </c>
      <c r="E118" s="75"/>
      <c r="F118" s="75"/>
    </row>
    <row r="119" spans="1:6" x14ac:dyDescent="0.25">
      <c r="A119" s="75"/>
      <c r="B119" s="75" t="s">
        <v>392</v>
      </c>
      <c r="C119" s="78">
        <v>2572</v>
      </c>
      <c r="D119" s="77">
        <v>44945</v>
      </c>
      <c r="E119" s="75"/>
      <c r="F119" s="75">
        <v>8262799</v>
      </c>
    </row>
    <row r="120" spans="1:6" x14ac:dyDescent="0.25">
      <c r="A120" s="75"/>
      <c r="B120" s="75" t="s">
        <v>393</v>
      </c>
      <c r="C120" s="78">
        <v>200</v>
      </c>
      <c r="D120" s="77">
        <v>44958</v>
      </c>
      <c r="E120" s="75"/>
      <c r="F120" s="75"/>
    </row>
    <row r="121" spans="1:6" x14ac:dyDescent="0.25">
      <c r="A121" s="80"/>
      <c r="B121" s="80" t="s">
        <v>15</v>
      </c>
      <c r="C121" s="81">
        <v>7044.18</v>
      </c>
      <c r="D121" s="80"/>
      <c r="E121" s="80"/>
      <c r="F121" s="80"/>
    </row>
    <row r="122" spans="1:6" x14ac:dyDescent="0.25">
      <c r="A122" s="80"/>
      <c r="B122" s="80" t="s">
        <v>394</v>
      </c>
      <c r="C122" s="81">
        <v>97899.520000000004</v>
      </c>
      <c r="D122" s="80"/>
      <c r="E122" s="80"/>
      <c r="F122" s="80"/>
    </row>
  </sheetData>
  <mergeCells count="1">
    <mergeCell ref="A1:F1"/>
  </mergeCells>
  <pageMargins left="0.7" right="0.7" top="0.75" bottom="0.75" header="0.3" footer="0.3"/>
  <pageSetup paperSize="9" orientation="portrait" verticalDpi="0" r:id="rId1"/>
  <headerFooter>
    <oddHeader>&amp;L&amp;"Calibri"&amp;10&amp;K000000 NO RESTRICTIONS&amp;1#_x000D_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C5C7D-8B94-4496-B4C5-C6D4214FF7CD}">
  <dimension ref="A1:D119"/>
  <sheetViews>
    <sheetView workbookViewId="0">
      <selection activeCell="D2" sqref="D2"/>
    </sheetView>
  </sheetViews>
  <sheetFormatPr defaultRowHeight="15" x14ac:dyDescent="0.25"/>
  <cols>
    <col min="1" max="1" width="27.140625" customWidth="1"/>
    <col min="2" max="2" width="79.42578125" customWidth="1"/>
    <col min="3" max="3" width="13.5703125" style="2" customWidth="1"/>
  </cols>
  <sheetData>
    <row r="1" spans="1:3" ht="41.25" customHeight="1" x14ac:dyDescent="0.35">
      <c r="A1" s="120" t="s">
        <v>194</v>
      </c>
      <c r="B1" s="120"/>
      <c r="C1" s="120"/>
    </row>
    <row r="2" spans="1:3" ht="41.25" customHeight="1" x14ac:dyDescent="0.35">
      <c r="A2" s="36" t="s">
        <v>107</v>
      </c>
      <c r="B2" s="36" t="s">
        <v>108</v>
      </c>
      <c r="C2" s="36" t="s">
        <v>109</v>
      </c>
    </row>
    <row r="3" spans="1:3" x14ac:dyDescent="0.25">
      <c r="A3" s="38" t="s">
        <v>0</v>
      </c>
      <c r="B3" s="9" t="s">
        <v>195</v>
      </c>
      <c r="C3" s="15">
        <v>2000</v>
      </c>
    </row>
    <row r="4" spans="1:3" x14ac:dyDescent="0.25">
      <c r="A4" s="62"/>
      <c r="B4" s="26" t="s">
        <v>196</v>
      </c>
      <c r="C4" s="27">
        <v>2500</v>
      </c>
    </row>
    <row r="5" spans="1:3" x14ac:dyDescent="0.25">
      <c r="A5" s="62"/>
      <c r="B5" s="26" t="s">
        <v>197</v>
      </c>
      <c r="C5" s="27">
        <v>2000</v>
      </c>
    </row>
    <row r="6" spans="1:3" x14ac:dyDescent="0.25">
      <c r="A6" s="62"/>
      <c r="B6" s="26" t="s">
        <v>198</v>
      </c>
      <c r="C6" s="27">
        <v>1000</v>
      </c>
    </row>
    <row r="7" spans="1:3" ht="15.75" thickBot="1" x14ac:dyDescent="0.3">
      <c r="A7" s="63"/>
      <c r="B7" s="4" t="s">
        <v>15</v>
      </c>
      <c r="C7" s="16">
        <f>SUM(C3:C6)</f>
        <v>7500</v>
      </c>
    </row>
    <row r="8" spans="1:3" ht="27.6" customHeight="1" x14ac:dyDescent="0.25">
      <c r="A8" s="64" t="s">
        <v>1</v>
      </c>
      <c r="B8" s="8" t="s">
        <v>199</v>
      </c>
      <c r="C8" s="5">
        <v>1000</v>
      </c>
    </row>
    <row r="9" spans="1:3" x14ac:dyDescent="0.25">
      <c r="A9" s="65"/>
      <c r="B9" s="7" t="s">
        <v>200</v>
      </c>
      <c r="C9" s="5">
        <v>1000</v>
      </c>
    </row>
    <row r="10" spans="1:3" x14ac:dyDescent="0.25">
      <c r="A10" s="65"/>
      <c r="B10" s="7" t="s">
        <v>201</v>
      </c>
      <c r="C10" s="5">
        <v>1000</v>
      </c>
    </row>
    <row r="11" spans="1:3" x14ac:dyDescent="0.25">
      <c r="A11" s="65"/>
      <c r="B11" s="7" t="s">
        <v>202</v>
      </c>
      <c r="C11" s="5">
        <v>4500</v>
      </c>
    </row>
    <row r="12" spans="1:3" ht="15.75" thickBot="1" x14ac:dyDescent="0.3">
      <c r="A12" s="42"/>
      <c r="B12" s="6" t="s">
        <v>15</v>
      </c>
      <c r="C12" s="17">
        <f>SUM(C8:C11)</f>
        <v>7500</v>
      </c>
    </row>
    <row r="13" spans="1:3" ht="28.35" customHeight="1" x14ac:dyDescent="0.25">
      <c r="A13" s="64" t="s">
        <v>2</v>
      </c>
      <c r="B13" s="7" t="s">
        <v>203</v>
      </c>
      <c r="C13" s="18">
        <v>500</v>
      </c>
    </row>
    <row r="14" spans="1:3" x14ac:dyDescent="0.25">
      <c r="A14" s="65"/>
      <c r="B14" s="7" t="s">
        <v>204</v>
      </c>
      <c r="C14" s="18">
        <v>1500</v>
      </c>
    </row>
    <row r="15" spans="1:3" x14ac:dyDescent="0.25">
      <c r="A15" s="65"/>
      <c r="B15" s="7" t="s">
        <v>205</v>
      </c>
      <c r="C15" s="18">
        <v>500</v>
      </c>
    </row>
    <row r="16" spans="1:3" x14ac:dyDescent="0.25">
      <c r="A16" s="65"/>
      <c r="B16" s="7" t="s">
        <v>206</v>
      </c>
      <c r="C16" s="18">
        <v>500</v>
      </c>
    </row>
    <row r="17" spans="1:3" x14ac:dyDescent="0.25">
      <c r="A17" s="65"/>
      <c r="B17" s="7" t="s">
        <v>207</v>
      </c>
      <c r="C17" s="18">
        <v>500</v>
      </c>
    </row>
    <row r="18" spans="1:3" x14ac:dyDescent="0.25">
      <c r="A18" s="65"/>
      <c r="B18" s="7" t="s">
        <v>208</v>
      </c>
      <c r="C18" s="18">
        <v>500</v>
      </c>
    </row>
    <row r="19" spans="1:3" x14ac:dyDescent="0.25">
      <c r="A19" s="65"/>
      <c r="B19" s="7" t="s">
        <v>209</v>
      </c>
      <c r="C19" s="18">
        <v>250</v>
      </c>
    </row>
    <row r="20" spans="1:3" x14ac:dyDescent="0.25">
      <c r="A20" s="65"/>
      <c r="B20" s="7" t="s">
        <v>210</v>
      </c>
      <c r="C20" s="18">
        <v>500</v>
      </c>
    </row>
    <row r="21" spans="1:3" x14ac:dyDescent="0.25">
      <c r="A21" s="65"/>
      <c r="B21" s="7" t="s">
        <v>211</v>
      </c>
      <c r="C21" s="18">
        <v>2000</v>
      </c>
    </row>
    <row r="22" spans="1:3" x14ac:dyDescent="0.25">
      <c r="A22" s="65"/>
      <c r="B22" s="7" t="s">
        <v>212</v>
      </c>
      <c r="C22" s="18">
        <v>500</v>
      </c>
    </row>
    <row r="23" spans="1:3" x14ac:dyDescent="0.25">
      <c r="A23" s="65"/>
      <c r="B23" s="7" t="s">
        <v>213</v>
      </c>
      <c r="C23" s="18">
        <v>250</v>
      </c>
    </row>
    <row r="24" spans="1:3" ht="15.75" thickBot="1" x14ac:dyDescent="0.3">
      <c r="A24" s="42"/>
      <c r="B24" s="3" t="s">
        <v>15</v>
      </c>
      <c r="C24" s="19">
        <f>SUM(C13:C23)</f>
        <v>7500</v>
      </c>
    </row>
    <row r="25" spans="1:3" ht="27.6" customHeight="1" x14ac:dyDescent="0.25">
      <c r="A25" s="66" t="s">
        <v>3</v>
      </c>
      <c r="B25" s="10" t="s">
        <v>214</v>
      </c>
      <c r="C25" s="20">
        <v>4715</v>
      </c>
    </row>
    <row r="26" spans="1:3" x14ac:dyDescent="0.25">
      <c r="A26" s="55"/>
      <c r="B26" s="10" t="s">
        <v>215</v>
      </c>
      <c r="C26" s="15">
        <v>500</v>
      </c>
    </row>
    <row r="27" spans="1:3" x14ac:dyDescent="0.25">
      <c r="A27" s="55"/>
      <c r="B27" s="10" t="s">
        <v>216</v>
      </c>
      <c r="C27" s="15">
        <v>400</v>
      </c>
    </row>
    <row r="28" spans="1:3" x14ac:dyDescent="0.25">
      <c r="A28" s="55"/>
      <c r="B28" s="10" t="s">
        <v>217</v>
      </c>
      <c r="C28" s="15">
        <v>585</v>
      </c>
    </row>
    <row r="29" spans="1:3" x14ac:dyDescent="0.25">
      <c r="A29" s="55"/>
      <c r="B29" s="10" t="s">
        <v>218</v>
      </c>
      <c r="C29" s="15">
        <v>500</v>
      </c>
    </row>
    <row r="30" spans="1:3" x14ac:dyDescent="0.25">
      <c r="A30" s="55"/>
      <c r="B30" s="10" t="s">
        <v>219</v>
      </c>
      <c r="C30" s="15">
        <v>800</v>
      </c>
    </row>
    <row r="31" spans="1:3" ht="15.75" thickBot="1" x14ac:dyDescent="0.3">
      <c r="A31" s="67"/>
      <c r="B31" s="6" t="s">
        <v>15</v>
      </c>
      <c r="C31" s="47">
        <f>SUM(C25:C30)</f>
        <v>7500</v>
      </c>
    </row>
    <row r="32" spans="1:3" ht="29.1" customHeight="1" x14ac:dyDescent="0.25">
      <c r="A32" s="68" t="s">
        <v>4</v>
      </c>
      <c r="B32" s="8" t="s">
        <v>220</v>
      </c>
      <c r="C32" s="22">
        <v>3000</v>
      </c>
    </row>
    <row r="33" spans="1:3" x14ac:dyDescent="0.25">
      <c r="A33" s="69"/>
      <c r="B33" s="1" t="s">
        <v>221</v>
      </c>
      <c r="C33" s="5">
        <v>600</v>
      </c>
    </row>
    <row r="34" spans="1:3" x14ac:dyDescent="0.25">
      <c r="A34" s="69"/>
      <c r="B34" s="1" t="s">
        <v>222</v>
      </c>
      <c r="C34" s="5">
        <v>1000</v>
      </c>
    </row>
    <row r="35" spans="1:3" ht="26.25" x14ac:dyDescent="0.25">
      <c r="A35" s="69"/>
      <c r="B35" s="32" t="s">
        <v>223</v>
      </c>
      <c r="C35" s="33">
        <v>2900</v>
      </c>
    </row>
    <row r="36" spans="1:3" ht="15.75" thickBot="1" x14ac:dyDescent="0.3">
      <c r="A36" s="70"/>
      <c r="B36" s="4" t="s">
        <v>15</v>
      </c>
      <c r="C36" s="16">
        <f>SUM(C32:C35)</f>
        <v>7500</v>
      </c>
    </row>
    <row r="37" spans="1:3" ht="30.6" customHeight="1" x14ac:dyDescent="0.25">
      <c r="A37" s="68" t="s">
        <v>5</v>
      </c>
      <c r="B37" s="7" t="s">
        <v>224</v>
      </c>
      <c r="C37" s="18">
        <v>1000</v>
      </c>
    </row>
    <row r="38" spans="1:3" x14ac:dyDescent="0.25">
      <c r="A38" s="69"/>
      <c r="B38" s="1" t="s">
        <v>225</v>
      </c>
      <c r="C38" s="5">
        <v>400</v>
      </c>
    </row>
    <row r="39" spans="1:3" x14ac:dyDescent="0.25">
      <c r="A39" s="69"/>
      <c r="B39" s="1" t="s">
        <v>198</v>
      </c>
      <c r="C39" s="5">
        <v>600</v>
      </c>
    </row>
    <row r="40" spans="1:3" ht="15.75" thickBot="1" x14ac:dyDescent="0.3">
      <c r="A40" s="70"/>
      <c r="B40" s="3" t="s">
        <v>15</v>
      </c>
      <c r="C40" s="19">
        <f>SUM(C37:C39)</f>
        <v>2000</v>
      </c>
    </row>
    <row r="41" spans="1:3" ht="28.35" customHeight="1" x14ac:dyDescent="0.25">
      <c r="A41" s="66" t="s">
        <v>6</v>
      </c>
      <c r="B41" s="10" t="s">
        <v>226</v>
      </c>
      <c r="C41" s="20">
        <v>500</v>
      </c>
    </row>
    <row r="42" spans="1:3" x14ac:dyDescent="0.25">
      <c r="A42" s="55"/>
      <c r="B42" s="9" t="s">
        <v>227</v>
      </c>
      <c r="C42" s="15">
        <v>500</v>
      </c>
    </row>
    <row r="43" spans="1:3" x14ac:dyDescent="0.25">
      <c r="A43" s="55"/>
      <c r="B43" s="9" t="s">
        <v>228</v>
      </c>
      <c r="C43" s="15">
        <v>1250</v>
      </c>
    </row>
    <row r="44" spans="1:3" x14ac:dyDescent="0.25">
      <c r="A44" s="55"/>
      <c r="B44" s="9" t="s">
        <v>229</v>
      </c>
      <c r="C44" s="15">
        <v>1250</v>
      </c>
    </row>
    <row r="45" spans="1:3" x14ac:dyDescent="0.25">
      <c r="A45" s="55"/>
      <c r="B45" s="9" t="s">
        <v>230</v>
      </c>
      <c r="C45" s="15">
        <v>750</v>
      </c>
    </row>
    <row r="46" spans="1:3" x14ac:dyDescent="0.25">
      <c r="A46" s="55"/>
      <c r="B46" s="9" t="s">
        <v>231</v>
      </c>
      <c r="C46" s="15">
        <v>500</v>
      </c>
    </row>
    <row r="47" spans="1:3" x14ac:dyDescent="0.25">
      <c r="A47" s="55"/>
      <c r="B47" s="9" t="s">
        <v>232</v>
      </c>
      <c r="C47" s="15">
        <v>1000</v>
      </c>
    </row>
    <row r="48" spans="1:3" x14ac:dyDescent="0.25">
      <c r="A48" s="55"/>
      <c r="B48" s="9" t="s">
        <v>233</v>
      </c>
      <c r="C48" s="15">
        <v>1250</v>
      </c>
    </row>
    <row r="49" spans="1:3" x14ac:dyDescent="0.25">
      <c r="A49" s="55"/>
      <c r="B49" s="26" t="s">
        <v>234</v>
      </c>
      <c r="C49" s="27">
        <v>500</v>
      </c>
    </row>
    <row r="50" spans="1:3" ht="15.75" thickBot="1" x14ac:dyDescent="0.3">
      <c r="A50" s="67"/>
      <c r="B50" s="3" t="s">
        <v>15</v>
      </c>
      <c r="C50" s="19">
        <f>SUM(C41:C49)</f>
        <v>7500</v>
      </c>
    </row>
    <row r="51" spans="1:3" x14ac:dyDescent="0.25">
      <c r="A51" s="55"/>
      <c r="B51" s="9" t="s">
        <v>235</v>
      </c>
      <c r="C51" s="15">
        <v>500</v>
      </c>
    </row>
    <row r="52" spans="1:3" x14ac:dyDescent="0.25">
      <c r="A52" s="55" t="s">
        <v>7</v>
      </c>
      <c r="B52" s="9" t="s">
        <v>236</v>
      </c>
      <c r="C52" s="15">
        <v>800</v>
      </c>
    </row>
    <row r="53" spans="1:3" x14ac:dyDescent="0.25">
      <c r="A53" s="55"/>
      <c r="B53" s="9" t="s">
        <v>237</v>
      </c>
      <c r="C53" s="15">
        <v>4700</v>
      </c>
    </row>
    <row r="54" spans="1:3" x14ac:dyDescent="0.25">
      <c r="A54" s="55"/>
      <c r="B54" s="9" t="s">
        <v>238</v>
      </c>
      <c r="C54" s="15">
        <v>700</v>
      </c>
    </row>
    <row r="55" spans="1:3" ht="15.75" thickBot="1" x14ac:dyDescent="0.3">
      <c r="A55" s="67"/>
      <c r="B55" s="4" t="s">
        <v>15</v>
      </c>
      <c r="C55" s="16">
        <f>SUM(C51:C54)</f>
        <v>6700</v>
      </c>
    </row>
    <row r="56" spans="1:3" ht="27.6" customHeight="1" x14ac:dyDescent="0.25">
      <c r="A56" s="68" t="s">
        <v>8</v>
      </c>
      <c r="B56" s="7" t="s">
        <v>239</v>
      </c>
      <c r="C56" s="22">
        <v>240</v>
      </c>
    </row>
    <row r="57" spans="1:3" x14ac:dyDescent="0.25">
      <c r="A57" s="69"/>
      <c r="B57" s="1" t="s">
        <v>240</v>
      </c>
      <c r="C57" s="5">
        <v>998.5</v>
      </c>
    </row>
    <row r="58" spans="1:3" x14ac:dyDescent="0.25">
      <c r="A58" s="69"/>
      <c r="B58" s="1" t="s">
        <v>241</v>
      </c>
      <c r="C58" s="5">
        <v>1000</v>
      </c>
    </row>
    <row r="59" spans="1:3" x14ac:dyDescent="0.25">
      <c r="A59" s="69"/>
      <c r="B59" s="1" t="s">
        <v>242</v>
      </c>
      <c r="C59" s="5">
        <v>1000</v>
      </c>
    </row>
    <row r="60" spans="1:3" x14ac:dyDescent="0.25">
      <c r="A60" s="69"/>
      <c r="B60" s="1" t="s">
        <v>243</v>
      </c>
      <c r="C60" s="5">
        <v>1000</v>
      </c>
    </row>
    <row r="61" spans="1:3" x14ac:dyDescent="0.25">
      <c r="A61" s="69"/>
      <c r="B61" s="1" t="s">
        <v>244</v>
      </c>
      <c r="C61" s="5">
        <v>1000</v>
      </c>
    </row>
    <row r="62" spans="1:3" ht="26.25" x14ac:dyDescent="0.25">
      <c r="A62" s="69"/>
      <c r="B62" s="1" t="s">
        <v>245</v>
      </c>
      <c r="C62" s="5">
        <v>1000</v>
      </c>
    </row>
    <row r="63" spans="1:3" x14ac:dyDescent="0.25">
      <c r="A63" s="69"/>
      <c r="B63" s="1" t="s">
        <v>246</v>
      </c>
      <c r="C63" s="5">
        <v>950</v>
      </c>
    </row>
    <row r="64" spans="1:3" x14ac:dyDescent="0.25">
      <c r="A64" s="69"/>
      <c r="B64" s="1" t="s">
        <v>247</v>
      </c>
      <c r="C64" s="5">
        <v>311.5</v>
      </c>
    </row>
    <row r="65" spans="1:3" ht="15.75" thickBot="1" x14ac:dyDescent="0.3">
      <c r="A65" s="70"/>
      <c r="B65" s="3" t="s">
        <v>15</v>
      </c>
      <c r="C65" s="19">
        <f>SUM(C56:C64)</f>
        <v>7500</v>
      </c>
    </row>
    <row r="66" spans="1:3" ht="27.6" customHeight="1" x14ac:dyDescent="0.25">
      <c r="A66" s="66" t="s">
        <v>9</v>
      </c>
      <c r="B66" s="10" t="s">
        <v>248</v>
      </c>
      <c r="C66" s="21">
        <v>2000</v>
      </c>
    </row>
    <row r="67" spans="1:3" x14ac:dyDescent="0.25">
      <c r="A67" s="55"/>
      <c r="B67" s="9" t="s">
        <v>249</v>
      </c>
      <c r="C67" s="15">
        <v>217.99</v>
      </c>
    </row>
    <row r="68" spans="1:3" ht="15" customHeight="1" x14ac:dyDescent="0.25">
      <c r="A68" s="55"/>
      <c r="B68" s="9" t="s">
        <v>250</v>
      </c>
      <c r="C68" s="15">
        <v>700</v>
      </c>
    </row>
    <row r="69" spans="1:3" ht="15" customHeight="1" x14ac:dyDescent="0.25">
      <c r="A69" s="55"/>
      <c r="B69" s="9" t="s">
        <v>251</v>
      </c>
      <c r="C69" s="15">
        <v>700</v>
      </c>
    </row>
    <row r="70" spans="1:3" ht="15" customHeight="1" x14ac:dyDescent="0.25">
      <c r="A70" s="55"/>
      <c r="B70" s="9" t="s">
        <v>252</v>
      </c>
      <c r="C70" s="15">
        <v>98.33</v>
      </c>
    </row>
    <row r="71" spans="1:3" ht="15" customHeight="1" x14ac:dyDescent="0.25">
      <c r="A71" s="55"/>
      <c r="B71" s="9" t="s">
        <v>253</v>
      </c>
      <c r="C71" s="15">
        <v>344.4</v>
      </c>
    </row>
    <row r="72" spans="1:3" ht="15" customHeight="1" x14ac:dyDescent="0.25">
      <c r="A72" s="55"/>
      <c r="B72" s="9" t="s">
        <v>254</v>
      </c>
      <c r="C72" s="15">
        <v>250</v>
      </c>
    </row>
    <row r="73" spans="1:3" ht="15" customHeight="1" x14ac:dyDescent="0.25">
      <c r="A73" s="55"/>
      <c r="B73" s="9" t="s">
        <v>255</v>
      </c>
      <c r="C73" s="15">
        <v>300</v>
      </c>
    </row>
    <row r="74" spans="1:3" x14ac:dyDescent="0.25">
      <c r="A74" s="55"/>
      <c r="B74" s="9" t="s">
        <v>256</v>
      </c>
      <c r="C74" s="15">
        <v>1500</v>
      </c>
    </row>
    <row r="75" spans="1:3" x14ac:dyDescent="0.25">
      <c r="A75" s="55"/>
      <c r="B75" s="26" t="s">
        <v>198</v>
      </c>
      <c r="C75" s="27">
        <v>200</v>
      </c>
    </row>
    <row r="76" spans="1:3" x14ac:dyDescent="0.25">
      <c r="A76" s="55"/>
      <c r="B76" s="26" t="s">
        <v>257</v>
      </c>
      <c r="C76" s="27">
        <v>200</v>
      </c>
    </row>
    <row r="77" spans="1:3" x14ac:dyDescent="0.25">
      <c r="A77" s="55"/>
      <c r="B77" s="26" t="s">
        <v>196</v>
      </c>
      <c r="C77" s="27">
        <v>500</v>
      </c>
    </row>
    <row r="78" spans="1:3" x14ac:dyDescent="0.25">
      <c r="A78" s="55"/>
      <c r="B78" s="26" t="s">
        <v>258</v>
      </c>
      <c r="C78" s="27">
        <v>189.28</v>
      </c>
    </row>
    <row r="79" spans="1:3" ht="15.75" thickBot="1" x14ac:dyDescent="0.3">
      <c r="A79" s="67"/>
      <c r="B79" s="4"/>
      <c r="C79" s="16">
        <f>SUM(C66:C78)</f>
        <v>7199.9999999999991</v>
      </c>
    </row>
    <row r="80" spans="1:3" ht="29.45" customHeight="1" x14ac:dyDescent="0.25">
      <c r="A80" s="68" t="s">
        <v>10</v>
      </c>
      <c r="B80" s="7" t="s">
        <v>259</v>
      </c>
      <c r="C80" s="18">
        <v>350</v>
      </c>
    </row>
    <row r="81" spans="1:4" x14ac:dyDescent="0.25">
      <c r="A81" s="69"/>
      <c r="B81" s="1" t="s">
        <v>260</v>
      </c>
      <c r="C81" s="5">
        <v>1500</v>
      </c>
    </row>
    <row r="82" spans="1:4" x14ac:dyDescent="0.25">
      <c r="A82" s="69"/>
      <c r="B82" s="1" t="s">
        <v>261</v>
      </c>
      <c r="C82" s="5">
        <v>1000</v>
      </c>
    </row>
    <row r="83" spans="1:4" x14ac:dyDescent="0.25">
      <c r="A83" s="69"/>
      <c r="B83" s="1" t="s">
        <v>262</v>
      </c>
      <c r="C83" s="5">
        <v>1200</v>
      </c>
    </row>
    <row r="84" spans="1:4" x14ac:dyDescent="0.25">
      <c r="A84" s="69"/>
      <c r="B84" s="1" t="s">
        <v>263</v>
      </c>
      <c r="C84" s="5">
        <v>600</v>
      </c>
    </row>
    <row r="85" spans="1:4" ht="15.75" thickBot="1" x14ac:dyDescent="0.3">
      <c r="A85" s="70"/>
      <c r="B85" s="3" t="s">
        <v>15</v>
      </c>
      <c r="C85" s="19">
        <f>SUM(C80:C84)</f>
        <v>4650</v>
      </c>
      <c r="D85" s="34"/>
    </row>
    <row r="86" spans="1:4" ht="28.35" customHeight="1" x14ac:dyDescent="0.25">
      <c r="A86" s="66" t="s">
        <v>11</v>
      </c>
      <c r="B86" s="10" t="s">
        <v>264</v>
      </c>
      <c r="C86" s="21">
        <v>267.60000000000002</v>
      </c>
    </row>
    <row r="87" spans="1:4" x14ac:dyDescent="0.25">
      <c r="A87" s="55"/>
      <c r="B87" s="9" t="s">
        <v>265</v>
      </c>
      <c r="C87" s="15">
        <v>1520</v>
      </c>
    </row>
    <row r="88" spans="1:4" x14ac:dyDescent="0.25">
      <c r="A88" s="55"/>
      <c r="B88" s="9" t="s">
        <v>266</v>
      </c>
      <c r="C88" s="15">
        <v>415.83</v>
      </c>
    </row>
    <row r="89" spans="1:4" x14ac:dyDescent="0.25">
      <c r="A89" s="55"/>
      <c r="B89" s="9" t="s">
        <v>267</v>
      </c>
      <c r="C89" s="15">
        <v>960.3</v>
      </c>
    </row>
    <row r="90" spans="1:4" x14ac:dyDescent="0.25">
      <c r="A90" s="55"/>
      <c r="B90" s="9" t="s">
        <v>268</v>
      </c>
      <c r="C90" s="15">
        <v>1490.14</v>
      </c>
    </row>
    <row r="91" spans="1:4" x14ac:dyDescent="0.25">
      <c r="A91" s="55"/>
      <c r="B91" s="9" t="s">
        <v>269</v>
      </c>
      <c r="C91" s="15">
        <v>2208</v>
      </c>
    </row>
    <row r="92" spans="1:4" x14ac:dyDescent="0.25">
      <c r="A92" s="55"/>
      <c r="B92" s="9" t="s">
        <v>270</v>
      </c>
      <c r="C92" s="15">
        <v>638.13</v>
      </c>
    </row>
    <row r="93" spans="1:4" ht="15.75" thickBot="1" x14ac:dyDescent="0.3">
      <c r="A93" s="67"/>
      <c r="B93" s="3" t="s">
        <v>15</v>
      </c>
      <c r="C93" s="19">
        <f>SUM(C86:C92)</f>
        <v>7500</v>
      </c>
    </row>
    <row r="94" spans="1:4" ht="26.45" customHeight="1" x14ac:dyDescent="0.25">
      <c r="A94" s="66" t="s">
        <v>12</v>
      </c>
      <c r="B94" s="10" t="s">
        <v>271</v>
      </c>
      <c r="C94" s="21">
        <v>800</v>
      </c>
    </row>
    <row r="95" spans="1:4" x14ac:dyDescent="0.25">
      <c r="A95" s="55"/>
      <c r="B95" s="10" t="s">
        <v>272</v>
      </c>
      <c r="C95" s="21">
        <v>2000</v>
      </c>
    </row>
    <row r="96" spans="1:4" x14ac:dyDescent="0.25">
      <c r="A96" s="55"/>
      <c r="B96" s="10" t="s">
        <v>273</v>
      </c>
      <c r="C96" s="21">
        <v>2000</v>
      </c>
    </row>
    <row r="97" spans="1:3" x14ac:dyDescent="0.25">
      <c r="A97" s="55"/>
      <c r="B97" s="10" t="s">
        <v>274</v>
      </c>
      <c r="C97" s="21">
        <v>715.84</v>
      </c>
    </row>
    <row r="98" spans="1:3" x14ac:dyDescent="0.25">
      <c r="A98" s="55"/>
      <c r="B98" s="10" t="s">
        <v>275</v>
      </c>
      <c r="C98" s="21">
        <v>200</v>
      </c>
    </row>
    <row r="99" spans="1:3" x14ac:dyDescent="0.25">
      <c r="A99" s="55"/>
      <c r="B99" s="10" t="s">
        <v>276</v>
      </c>
      <c r="C99" s="21">
        <v>1000</v>
      </c>
    </row>
    <row r="100" spans="1:3" x14ac:dyDescent="0.25">
      <c r="A100" s="55"/>
      <c r="B100" s="10" t="s">
        <v>277</v>
      </c>
      <c r="C100" s="21">
        <v>500</v>
      </c>
    </row>
    <row r="101" spans="1:3" x14ac:dyDescent="0.25">
      <c r="A101" s="55"/>
      <c r="B101" s="9" t="s">
        <v>278</v>
      </c>
      <c r="C101" s="15">
        <v>284.16000000000003</v>
      </c>
    </row>
    <row r="102" spans="1:3" ht="15.75" thickBot="1" x14ac:dyDescent="0.3">
      <c r="A102" s="67"/>
      <c r="B102" s="3" t="s">
        <v>15</v>
      </c>
      <c r="C102" s="19">
        <f>SUM(C94:C101)</f>
        <v>7500</v>
      </c>
    </row>
    <row r="103" spans="1:3" ht="29.1" customHeight="1" x14ac:dyDescent="0.25">
      <c r="A103" s="71" t="s">
        <v>13</v>
      </c>
      <c r="B103" s="13" t="s">
        <v>279</v>
      </c>
      <c r="C103" s="21">
        <v>600</v>
      </c>
    </row>
    <row r="104" spans="1:3" x14ac:dyDescent="0.25">
      <c r="A104" s="72"/>
      <c r="B104" s="58" t="s">
        <v>280</v>
      </c>
      <c r="C104" s="15">
        <v>2000</v>
      </c>
    </row>
    <row r="105" spans="1:3" x14ac:dyDescent="0.25">
      <c r="A105" s="72"/>
      <c r="B105" s="58" t="s">
        <v>281</v>
      </c>
      <c r="C105" s="15">
        <v>500</v>
      </c>
    </row>
    <row r="106" spans="1:3" x14ac:dyDescent="0.25">
      <c r="A106" s="72"/>
      <c r="B106" s="58" t="s">
        <v>189</v>
      </c>
      <c r="C106" s="15">
        <v>500</v>
      </c>
    </row>
    <row r="107" spans="1:3" x14ac:dyDescent="0.25">
      <c r="A107" s="72"/>
      <c r="B107" s="58" t="s">
        <v>282</v>
      </c>
      <c r="C107" s="15">
        <v>400</v>
      </c>
    </row>
    <row r="108" spans="1:3" x14ac:dyDescent="0.25">
      <c r="A108" s="72"/>
      <c r="B108" s="58" t="s">
        <v>283</v>
      </c>
      <c r="C108" s="15">
        <v>1000</v>
      </c>
    </row>
    <row r="109" spans="1:3" ht="26.25" x14ac:dyDescent="0.25">
      <c r="A109" s="72"/>
      <c r="B109" s="73" t="s">
        <v>284</v>
      </c>
      <c r="C109" s="27">
        <v>1000</v>
      </c>
    </row>
    <row r="110" spans="1:3" x14ac:dyDescent="0.25">
      <c r="A110" s="72"/>
      <c r="B110" s="73" t="s">
        <v>285</v>
      </c>
      <c r="C110" s="27">
        <v>500</v>
      </c>
    </row>
    <row r="111" spans="1:3" x14ac:dyDescent="0.25">
      <c r="A111" s="72"/>
      <c r="B111" s="73" t="s">
        <v>286</v>
      </c>
      <c r="C111" s="27">
        <v>1000</v>
      </c>
    </row>
    <row r="112" spans="1:3" ht="15.75" thickBot="1" x14ac:dyDescent="0.3">
      <c r="A112" s="74"/>
      <c r="B112" s="3" t="s">
        <v>15</v>
      </c>
      <c r="C112" s="19">
        <f>SUM(C103:C111)</f>
        <v>7500</v>
      </c>
    </row>
    <row r="113" spans="1:3" ht="29.45" customHeight="1" x14ac:dyDescent="0.25">
      <c r="A113" s="66" t="s">
        <v>14</v>
      </c>
      <c r="B113" s="14" t="s">
        <v>287</v>
      </c>
      <c r="C113" s="21">
        <v>1650</v>
      </c>
    </row>
    <row r="114" spans="1:3" ht="17.45" customHeight="1" x14ac:dyDescent="0.25">
      <c r="A114" s="55"/>
      <c r="B114" s="35" t="s">
        <v>288</v>
      </c>
      <c r="C114" s="15">
        <v>374.32</v>
      </c>
    </row>
    <row r="115" spans="1:3" ht="17.45" customHeight="1" x14ac:dyDescent="0.25">
      <c r="A115" s="55"/>
      <c r="B115" s="35" t="s">
        <v>289</v>
      </c>
      <c r="C115" s="25">
        <v>779.96</v>
      </c>
    </row>
    <row r="116" spans="1:3" ht="17.45" customHeight="1" x14ac:dyDescent="0.25">
      <c r="A116" s="55"/>
      <c r="B116" s="24"/>
      <c r="C116" s="15"/>
    </row>
    <row r="117" spans="1:3" ht="1.7" customHeight="1" x14ac:dyDescent="0.25">
      <c r="A117" s="55"/>
      <c r="C117" s="25"/>
    </row>
    <row r="118" spans="1:3" ht="15.75" thickBot="1" x14ac:dyDescent="0.3">
      <c r="A118" s="67"/>
      <c r="B118" s="3" t="s">
        <v>15</v>
      </c>
      <c r="C118" s="23">
        <f>SUM(C113:C117)</f>
        <v>2804.2799999999997</v>
      </c>
    </row>
    <row r="119" spans="1:3" x14ac:dyDescent="0.25">
      <c r="C119" s="2" t="s">
        <v>16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headerFooter>
    <oddHeader>&amp;L&amp;"Calibri"&amp;10&amp;K000000 NO RESTRICTIONS&amp;1#_x000D_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D5CD-38A5-4B23-8312-863198F2606D}">
  <dimension ref="A1:D130"/>
  <sheetViews>
    <sheetView workbookViewId="0">
      <selection activeCell="E11" sqref="E11"/>
    </sheetView>
  </sheetViews>
  <sheetFormatPr defaultRowHeight="15" x14ac:dyDescent="0.25"/>
  <cols>
    <col min="1" max="1" width="27.140625" customWidth="1"/>
    <col min="2" max="2" width="79.42578125" customWidth="1"/>
    <col min="3" max="3" width="13.5703125" style="2" customWidth="1"/>
  </cols>
  <sheetData>
    <row r="1" spans="1:3" ht="41.25" customHeight="1" x14ac:dyDescent="0.35">
      <c r="A1" s="120" t="s">
        <v>106</v>
      </c>
      <c r="B1" s="120"/>
      <c r="C1" s="120"/>
    </row>
    <row r="2" spans="1:3" ht="41.25" customHeight="1" x14ac:dyDescent="0.35">
      <c r="A2" s="36" t="s">
        <v>107</v>
      </c>
      <c r="B2" s="36" t="s">
        <v>108</v>
      </c>
      <c r="C2" s="36" t="s">
        <v>109</v>
      </c>
    </row>
    <row r="3" spans="1:3" x14ac:dyDescent="0.25">
      <c r="A3" s="37" t="s">
        <v>0</v>
      </c>
      <c r="B3" s="9" t="s">
        <v>110</v>
      </c>
      <c r="C3" s="15">
        <v>666.67</v>
      </c>
    </row>
    <row r="4" spans="1:3" x14ac:dyDescent="0.25">
      <c r="A4" s="38"/>
      <c r="B4" s="26" t="s">
        <v>111</v>
      </c>
      <c r="C4" s="27">
        <v>1000</v>
      </c>
    </row>
    <row r="5" spans="1:3" x14ac:dyDescent="0.25">
      <c r="A5" s="38"/>
      <c r="B5" s="26" t="s">
        <v>112</v>
      </c>
      <c r="C5" s="27">
        <v>300</v>
      </c>
    </row>
    <row r="6" spans="1:3" x14ac:dyDescent="0.25">
      <c r="A6" s="38"/>
      <c r="B6" s="26" t="s">
        <v>113</v>
      </c>
      <c r="C6" s="27">
        <v>1200</v>
      </c>
    </row>
    <row r="7" spans="1:3" x14ac:dyDescent="0.25">
      <c r="A7" s="38"/>
      <c r="B7" s="26" t="s">
        <v>114</v>
      </c>
      <c r="C7" s="27">
        <v>1500</v>
      </c>
    </row>
    <row r="8" spans="1:3" ht="15.75" thickBot="1" x14ac:dyDescent="0.3">
      <c r="A8" s="39"/>
      <c r="B8" s="4" t="s">
        <v>15</v>
      </c>
      <c r="C8" s="16">
        <f>SUM(C3:C7)</f>
        <v>4666.67</v>
      </c>
    </row>
    <row r="9" spans="1:3" ht="27.6" customHeight="1" x14ac:dyDescent="0.25">
      <c r="A9" s="40" t="s">
        <v>1</v>
      </c>
      <c r="B9" s="8" t="s">
        <v>110</v>
      </c>
      <c r="C9" s="5">
        <v>666.67</v>
      </c>
    </row>
    <row r="10" spans="1:3" x14ac:dyDescent="0.25">
      <c r="A10" s="40"/>
      <c r="B10" s="7" t="s">
        <v>115</v>
      </c>
      <c r="C10" s="5">
        <v>2500</v>
      </c>
    </row>
    <row r="11" spans="1:3" x14ac:dyDescent="0.25">
      <c r="A11" s="40"/>
      <c r="B11" s="7" t="s">
        <v>116</v>
      </c>
      <c r="C11" s="5">
        <v>400</v>
      </c>
    </row>
    <row r="12" spans="1:3" x14ac:dyDescent="0.25">
      <c r="A12" s="40"/>
      <c r="B12" s="7" t="s">
        <v>117</v>
      </c>
      <c r="C12" s="5">
        <v>400</v>
      </c>
    </row>
    <row r="13" spans="1:3" x14ac:dyDescent="0.25">
      <c r="A13" s="40"/>
      <c r="B13" s="7" t="s">
        <v>118</v>
      </c>
      <c r="C13" s="5">
        <v>400</v>
      </c>
    </row>
    <row r="14" spans="1:3" x14ac:dyDescent="0.25">
      <c r="A14" s="40"/>
      <c r="B14" s="7" t="s">
        <v>119</v>
      </c>
      <c r="C14" s="5">
        <v>400</v>
      </c>
    </row>
    <row r="15" spans="1:3" x14ac:dyDescent="0.25">
      <c r="A15" s="40"/>
      <c r="B15" s="7" t="s">
        <v>120</v>
      </c>
      <c r="C15" s="5">
        <v>233.33</v>
      </c>
    </row>
    <row r="16" spans="1:3" ht="15.75" thickBot="1" x14ac:dyDescent="0.3">
      <c r="A16" s="42"/>
      <c r="B16" s="6" t="s">
        <v>15</v>
      </c>
      <c r="C16" s="17">
        <f>SUM(C9:C15)</f>
        <v>5000</v>
      </c>
    </row>
    <row r="17" spans="1:3" ht="28.35" customHeight="1" x14ac:dyDescent="0.25">
      <c r="A17" s="40" t="s">
        <v>2</v>
      </c>
      <c r="B17" s="7" t="s">
        <v>110</v>
      </c>
      <c r="C17" s="18">
        <v>666.67</v>
      </c>
    </row>
    <row r="18" spans="1:3" x14ac:dyDescent="0.25">
      <c r="A18" s="40"/>
      <c r="B18" s="7" t="s">
        <v>121</v>
      </c>
      <c r="C18" s="18">
        <v>400</v>
      </c>
    </row>
    <row r="19" spans="1:3" x14ac:dyDescent="0.25">
      <c r="A19" s="40"/>
      <c r="B19" s="7" t="s">
        <v>122</v>
      </c>
      <c r="C19" s="18">
        <v>400</v>
      </c>
    </row>
    <row r="20" spans="1:3" x14ac:dyDescent="0.25">
      <c r="A20" s="40"/>
      <c r="B20" s="7" t="s">
        <v>123</v>
      </c>
      <c r="C20" s="18">
        <v>400</v>
      </c>
    </row>
    <row r="21" spans="1:3" x14ac:dyDescent="0.25">
      <c r="A21" s="40"/>
      <c r="B21" s="7" t="s">
        <v>124</v>
      </c>
      <c r="C21" s="18">
        <v>1000</v>
      </c>
    </row>
    <row r="22" spans="1:3" x14ac:dyDescent="0.25">
      <c r="A22" s="40"/>
      <c r="B22" s="7" t="s">
        <v>125</v>
      </c>
      <c r="C22" s="18">
        <v>500</v>
      </c>
    </row>
    <row r="23" spans="1:3" x14ac:dyDescent="0.25">
      <c r="A23" s="40"/>
      <c r="B23" s="7" t="s">
        <v>126</v>
      </c>
      <c r="C23" s="18">
        <v>650</v>
      </c>
    </row>
    <row r="24" spans="1:3" x14ac:dyDescent="0.25">
      <c r="A24" s="40"/>
      <c r="B24" s="7" t="s">
        <v>127</v>
      </c>
      <c r="C24" s="18">
        <v>400</v>
      </c>
    </row>
    <row r="25" spans="1:3" x14ac:dyDescent="0.25">
      <c r="A25" s="40"/>
      <c r="B25" s="7" t="s">
        <v>128</v>
      </c>
      <c r="C25" s="18">
        <v>300</v>
      </c>
    </row>
    <row r="26" spans="1:3" x14ac:dyDescent="0.25">
      <c r="A26" s="41"/>
      <c r="B26" s="1" t="s">
        <v>129</v>
      </c>
      <c r="C26" s="5">
        <v>190.2</v>
      </c>
    </row>
    <row r="27" spans="1:3" ht="15.75" thickBot="1" x14ac:dyDescent="0.3">
      <c r="A27" s="43"/>
      <c r="B27" s="3" t="s">
        <v>15</v>
      </c>
      <c r="C27" s="19">
        <f>SUM(C17:C26)</f>
        <v>4906.87</v>
      </c>
    </row>
    <row r="28" spans="1:3" ht="27.6" customHeight="1" x14ac:dyDescent="0.25">
      <c r="A28" s="44" t="s">
        <v>3</v>
      </c>
      <c r="B28" s="10" t="s">
        <v>110</v>
      </c>
      <c r="C28" s="20">
        <v>666.67</v>
      </c>
    </row>
    <row r="29" spans="1:3" x14ac:dyDescent="0.25">
      <c r="A29" s="45"/>
      <c r="B29" s="10" t="s">
        <v>115</v>
      </c>
      <c r="C29" s="15">
        <v>750</v>
      </c>
    </row>
    <row r="30" spans="1:3" x14ac:dyDescent="0.25">
      <c r="A30" s="45"/>
      <c r="B30" s="10" t="s">
        <v>28</v>
      </c>
      <c r="C30" s="15">
        <v>100</v>
      </c>
    </row>
    <row r="31" spans="1:3" x14ac:dyDescent="0.25">
      <c r="A31" s="45"/>
      <c r="B31" s="10" t="s">
        <v>26</v>
      </c>
      <c r="C31" s="15">
        <v>800</v>
      </c>
    </row>
    <row r="32" spans="1:3" x14ac:dyDescent="0.25">
      <c r="A32" s="45"/>
      <c r="B32" s="10" t="s">
        <v>30</v>
      </c>
      <c r="C32" s="15">
        <v>250</v>
      </c>
    </row>
    <row r="33" spans="1:3" x14ac:dyDescent="0.25">
      <c r="A33" s="45"/>
      <c r="B33" s="10" t="s">
        <v>29</v>
      </c>
      <c r="C33" s="15">
        <v>250</v>
      </c>
    </row>
    <row r="34" spans="1:3" x14ac:dyDescent="0.25">
      <c r="A34" s="45"/>
      <c r="B34" s="10" t="s">
        <v>27</v>
      </c>
      <c r="C34" s="15">
        <v>500</v>
      </c>
    </row>
    <row r="35" spans="1:3" x14ac:dyDescent="0.25">
      <c r="A35" s="45"/>
      <c r="B35" s="10" t="s">
        <v>130</v>
      </c>
      <c r="C35" s="15">
        <v>1183.33</v>
      </c>
    </row>
    <row r="36" spans="1:3" x14ac:dyDescent="0.25">
      <c r="A36" s="45"/>
      <c r="B36" s="10" t="s">
        <v>131</v>
      </c>
      <c r="C36" s="15">
        <v>500</v>
      </c>
    </row>
    <row r="37" spans="1:3" ht="15.75" thickBot="1" x14ac:dyDescent="0.3">
      <c r="A37" s="46"/>
      <c r="B37" s="6" t="s">
        <v>15</v>
      </c>
      <c r="C37" s="47">
        <f>SUM(C28:C36)</f>
        <v>5000</v>
      </c>
    </row>
    <row r="38" spans="1:3" ht="29.1" customHeight="1" x14ac:dyDescent="0.25">
      <c r="A38" s="48" t="s">
        <v>4</v>
      </c>
      <c r="B38" s="8" t="s">
        <v>110</v>
      </c>
      <c r="C38" s="22">
        <v>666.67</v>
      </c>
    </row>
    <row r="39" spans="1:3" x14ac:dyDescent="0.25">
      <c r="A39" s="41"/>
      <c r="B39" s="1" t="s">
        <v>132</v>
      </c>
      <c r="C39" s="5">
        <v>150</v>
      </c>
    </row>
    <row r="40" spans="1:3" x14ac:dyDescent="0.25">
      <c r="A40" s="41"/>
      <c r="B40" s="1" t="s">
        <v>133</v>
      </c>
      <c r="C40" s="5">
        <v>1800</v>
      </c>
    </row>
    <row r="41" spans="1:3" x14ac:dyDescent="0.25">
      <c r="A41" s="60"/>
      <c r="B41" s="32" t="s">
        <v>134</v>
      </c>
      <c r="C41" s="33">
        <v>1750</v>
      </c>
    </row>
    <row r="42" spans="1:3" x14ac:dyDescent="0.25">
      <c r="A42" s="60"/>
      <c r="B42" s="32" t="s">
        <v>135</v>
      </c>
      <c r="C42" s="33">
        <v>150</v>
      </c>
    </row>
    <row r="43" spans="1:3" x14ac:dyDescent="0.25">
      <c r="A43" s="60"/>
      <c r="B43" s="32" t="s">
        <v>136</v>
      </c>
      <c r="C43" s="33">
        <v>205</v>
      </c>
    </row>
    <row r="44" spans="1:3" x14ac:dyDescent="0.25">
      <c r="A44" s="60"/>
      <c r="B44" s="32" t="s">
        <v>137</v>
      </c>
      <c r="C44" s="33">
        <v>278</v>
      </c>
    </row>
    <row r="45" spans="1:3" ht="15.75" thickBot="1" x14ac:dyDescent="0.3">
      <c r="A45" s="49"/>
      <c r="B45" s="4" t="s">
        <v>15</v>
      </c>
      <c r="C45" s="16">
        <f>SUM(C38:C44)</f>
        <v>4999.67</v>
      </c>
    </row>
    <row r="46" spans="1:3" ht="30.6" customHeight="1" x14ac:dyDescent="0.25">
      <c r="A46" s="40" t="s">
        <v>5</v>
      </c>
      <c r="B46" s="7" t="s">
        <v>110</v>
      </c>
      <c r="C46" s="18">
        <v>666.67</v>
      </c>
    </row>
    <row r="47" spans="1:3" x14ac:dyDescent="0.25">
      <c r="A47" s="41"/>
      <c r="B47" s="1" t="s">
        <v>138</v>
      </c>
      <c r="C47" s="5">
        <v>1000</v>
      </c>
    </row>
    <row r="48" spans="1:3" x14ac:dyDescent="0.25">
      <c r="A48" s="41"/>
      <c r="B48" s="1" t="s">
        <v>139</v>
      </c>
      <c r="C48" s="5">
        <v>3000</v>
      </c>
    </row>
    <row r="49" spans="1:3" ht="15.75" thickBot="1" x14ac:dyDescent="0.3">
      <c r="A49" s="50"/>
      <c r="B49" s="3" t="s">
        <v>15</v>
      </c>
      <c r="C49" s="19">
        <f>SUM(C46:C48)</f>
        <v>4666.67</v>
      </c>
    </row>
    <row r="50" spans="1:3" ht="28.35" customHeight="1" x14ac:dyDescent="0.25">
      <c r="A50" s="44" t="s">
        <v>6</v>
      </c>
      <c r="B50" s="10" t="s">
        <v>110</v>
      </c>
      <c r="C50" s="20">
        <v>666.67</v>
      </c>
    </row>
    <row r="51" spans="1:3" x14ac:dyDescent="0.25">
      <c r="A51" s="37"/>
      <c r="B51" s="9" t="s">
        <v>140</v>
      </c>
      <c r="C51" s="15">
        <v>250</v>
      </c>
    </row>
    <row r="52" spans="1:3" x14ac:dyDescent="0.25">
      <c r="A52" s="37"/>
      <c r="B52" s="9" t="s">
        <v>141</v>
      </c>
      <c r="C52" s="15">
        <v>388.5</v>
      </c>
    </row>
    <row r="53" spans="1:3" x14ac:dyDescent="0.25">
      <c r="A53" s="37"/>
      <c r="B53" s="9" t="s">
        <v>142</v>
      </c>
      <c r="C53" s="15">
        <v>388.5</v>
      </c>
    </row>
    <row r="54" spans="1:3" x14ac:dyDescent="0.25">
      <c r="A54" s="37"/>
      <c r="B54" s="9" t="s">
        <v>143</v>
      </c>
      <c r="C54" s="15">
        <v>388.5</v>
      </c>
    </row>
    <row r="55" spans="1:3" x14ac:dyDescent="0.25">
      <c r="A55" s="37"/>
      <c r="B55" s="9" t="s">
        <v>18</v>
      </c>
      <c r="C55" s="15">
        <v>388.5</v>
      </c>
    </row>
    <row r="56" spans="1:3" x14ac:dyDescent="0.25">
      <c r="A56" s="37"/>
      <c r="B56" s="9" t="s">
        <v>144</v>
      </c>
      <c r="C56" s="15">
        <v>975</v>
      </c>
    </row>
    <row r="57" spans="1:3" x14ac:dyDescent="0.25">
      <c r="A57" s="37"/>
      <c r="B57" s="9" t="s">
        <v>21</v>
      </c>
      <c r="C57" s="15">
        <v>388.5</v>
      </c>
    </row>
    <row r="58" spans="1:3" x14ac:dyDescent="0.25">
      <c r="A58" s="37"/>
      <c r="B58" s="9" t="s">
        <v>20</v>
      </c>
      <c r="C58" s="15">
        <v>388.5</v>
      </c>
    </row>
    <row r="59" spans="1:3" x14ac:dyDescent="0.25">
      <c r="A59" s="37"/>
      <c r="B59" s="9" t="s">
        <v>145</v>
      </c>
      <c r="C59" s="15">
        <v>388.5</v>
      </c>
    </row>
    <row r="60" spans="1:3" x14ac:dyDescent="0.25">
      <c r="A60" s="37"/>
      <c r="B60" s="9" t="s">
        <v>146</v>
      </c>
      <c r="C60" s="15">
        <v>388.5</v>
      </c>
    </row>
    <row r="61" spans="1:3" ht="15.75" thickBot="1" x14ac:dyDescent="0.3">
      <c r="A61" s="43"/>
      <c r="B61" s="3" t="s">
        <v>15</v>
      </c>
      <c r="C61" s="19">
        <f>SUM(C50:C60)</f>
        <v>4999.67</v>
      </c>
    </row>
    <row r="62" spans="1:3" ht="29.45" customHeight="1" x14ac:dyDescent="0.25">
      <c r="A62" s="44" t="s">
        <v>7</v>
      </c>
      <c r="B62" s="10" t="s">
        <v>110</v>
      </c>
      <c r="C62" s="20">
        <v>666.67</v>
      </c>
    </row>
    <row r="63" spans="1:3" x14ac:dyDescent="0.25">
      <c r="A63" s="37"/>
      <c r="B63" s="9" t="s">
        <v>147</v>
      </c>
      <c r="C63" s="15">
        <v>1455</v>
      </c>
    </row>
    <row r="64" spans="1:3" x14ac:dyDescent="0.25">
      <c r="A64" s="37"/>
      <c r="B64" s="9" t="s">
        <v>148</v>
      </c>
      <c r="C64" s="15">
        <v>956.5</v>
      </c>
    </row>
    <row r="65" spans="1:3" x14ac:dyDescent="0.25">
      <c r="A65" s="37"/>
      <c r="B65" s="9" t="s">
        <v>149</v>
      </c>
      <c r="C65" s="15">
        <v>956.5</v>
      </c>
    </row>
    <row r="66" spans="1:3" x14ac:dyDescent="0.25">
      <c r="A66" s="37"/>
      <c r="B66" s="9" t="s">
        <v>150</v>
      </c>
      <c r="C66" s="15">
        <v>400</v>
      </c>
    </row>
    <row r="67" spans="1:3" x14ac:dyDescent="0.25">
      <c r="A67" s="61"/>
      <c r="B67" s="26" t="s">
        <v>151</v>
      </c>
      <c r="C67" s="27">
        <v>564.70000000000005</v>
      </c>
    </row>
    <row r="68" spans="1:3" ht="15.75" thickBot="1" x14ac:dyDescent="0.3">
      <c r="A68" s="49"/>
      <c r="B68" s="4" t="s">
        <v>15</v>
      </c>
      <c r="C68" s="16">
        <f>SUM(C62:C67)</f>
        <v>4999.37</v>
      </c>
    </row>
    <row r="69" spans="1:3" ht="27.6" customHeight="1" x14ac:dyDescent="0.25">
      <c r="A69" s="51" t="s">
        <v>8</v>
      </c>
      <c r="B69" s="7" t="s">
        <v>110</v>
      </c>
      <c r="C69" s="22">
        <v>666.67</v>
      </c>
    </row>
    <row r="70" spans="1:3" x14ac:dyDescent="0.25">
      <c r="A70" s="52"/>
      <c r="B70" s="1" t="s">
        <v>17</v>
      </c>
      <c r="C70" s="5">
        <v>2333.33</v>
      </c>
    </row>
    <row r="71" spans="1:3" x14ac:dyDescent="0.25">
      <c r="A71" s="53"/>
      <c r="B71" s="1" t="s">
        <v>71</v>
      </c>
      <c r="C71" s="5">
        <v>1000</v>
      </c>
    </row>
    <row r="72" spans="1:3" x14ac:dyDescent="0.25">
      <c r="A72" s="53"/>
      <c r="B72" s="1" t="s">
        <v>152</v>
      </c>
      <c r="C72" s="5">
        <v>1000</v>
      </c>
    </row>
    <row r="73" spans="1:3" ht="15.75" thickBot="1" x14ac:dyDescent="0.3">
      <c r="A73" s="50"/>
      <c r="B73" s="3" t="s">
        <v>15</v>
      </c>
      <c r="C73" s="19">
        <f>SUM(C69:C72)</f>
        <v>5000</v>
      </c>
    </row>
    <row r="74" spans="1:3" ht="27.6" customHeight="1" x14ac:dyDescent="0.25">
      <c r="A74" s="44" t="s">
        <v>9</v>
      </c>
      <c r="B74" s="10" t="s">
        <v>110</v>
      </c>
      <c r="C74" s="21">
        <v>666.67</v>
      </c>
    </row>
    <row r="75" spans="1:3" x14ac:dyDescent="0.25">
      <c r="A75" s="45"/>
      <c r="B75" s="9" t="s">
        <v>153</v>
      </c>
      <c r="C75" s="15">
        <v>500</v>
      </c>
    </row>
    <row r="76" spans="1:3" ht="15" customHeight="1" x14ac:dyDescent="0.25">
      <c r="A76" s="45"/>
      <c r="B76" s="9" t="s">
        <v>154</v>
      </c>
      <c r="C76" s="15">
        <v>500</v>
      </c>
    </row>
    <row r="77" spans="1:3" x14ac:dyDescent="0.25">
      <c r="A77" s="45"/>
      <c r="B77" s="9" t="s">
        <v>155</v>
      </c>
      <c r="C77" s="15">
        <v>200</v>
      </c>
    </row>
    <row r="78" spans="1:3" x14ac:dyDescent="0.25">
      <c r="A78" s="45"/>
      <c r="B78" s="9" t="s">
        <v>156</v>
      </c>
      <c r="C78" s="15">
        <v>200</v>
      </c>
    </row>
    <row r="79" spans="1:3" x14ac:dyDescent="0.25">
      <c r="A79" s="45"/>
      <c r="B79" s="9" t="s">
        <v>157</v>
      </c>
      <c r="C79" s="15">
        <v>420</v>
      </c>
    </row>
    <row r="80" spans="1:3" x14ac:dyDescent="0.25">
      <c r="A80" s="45"/>
      <c r="B80" s="9" t="s">
        <v>158</v>
      </c>
      <c r="C80" s="15">
        <v>200</v>
      </c>
    </row>
    <row r="81" spans="1:3" x14ac:dyDescent="0.25">
      <c r="A81" s="45"/>
      <c r="B81" s="9" t="s">
        <v>159</v>
      </c>
      <c r="C81" s="15">
        <v>400</v>
      </c>
    </row>
    <row r="82" spans="1:3" x14ac:dyDescent="0.25">
      <c r="A82" s="45"/>
      <c r="B82" s="9" t="s">
        <v>160</v>
      </c>
      <c r="C82" s="15">
        <v>285</v>
      </c>
    </row>
    <row r="83" spans="1:3" x14ac:dyDescent="0.25">
      <c r="A83" s="45"/>
      <c r="B83" s="9" t="s">
        <v>161</v>
      </c>
      <c r="C83" s="15">
        <v>400</v>
      </c>
    </row>
    <row r="84" spans="1:3" x14ac:dyDescent="0.25">
      <c r="A84" s="45"/>
      <c r="B84" s="9" t="s">
        <v>162</v>
      </c>
      <c r="C84" s="15">
        <v>261.60000000000002</v>
      </c>
    </row>
    <row r="85" spans="1:3" x14ac:dyDescent="0.25">
      <c r="A85" s="45"/>
      <c r="B85" s="9" t="s">
        <v>163</v>
      </c>
      <c r="C85" s="15">
        <v>200</v>
      </c>
    </row>
    <row r="86" spans="1:3" x14ac:dyDescent="0.25">
      <c r="A86" s="45"/>
      <c r="B86" s="9" t="s">
        <v>164</v>
      </c>
      <c r="C86" s="15">
        <v>200</v>
      </c>
    </row>
    <row r="87" spans="1:3" x14ac:dyDescent="0.25">
      <c r="A87" s="45"/>
      <c r="B87" s="9" t="s">
        <v>165</v>
      </c>
      <c r="C87" s="15">
        <v>104.17</v>
      </c>
    </row>
    <row r="88" spans="1:3" x14ac:dyDescent="0.25">
      <c r="A88" s="45"/>
      <c r="B88" s="9" t="s">
        <v>166</v>
      </c>
      <c r="C88" s="15">
        <v>425</v>
      </c>
    </row>
    <row r="89" spans="1:3" x14ac:dyDescent="0.25">
      <c r="A89" s="45"/>
      <c r="B89" s="9" t="s">
        <v>167</v>
      </c>
      <c r="C89" s="15">
        <v>37.56</v>
      </c>
    </row>
    <row r="90" spans="1:3" ht="15.75" thickBot="1" x14ac:dyDescent="0.3">
      <c r="A90" s="39"/>
      <c r="B90" s="4"/>
      <c r="C90" s="16">
        <f>SUM(C74:C89)</f>
        <v>5000.0000000000009</v>
      </c>
    </row>
    <row r="91" spans="1:3" ht="29.45" customHeight="1" x14ac:dyDescent="0.25">
      <c r="A91" s="51" t="s">
        <v>10</v>
      </c>
      <c r="B91" s="7" t="s">
        <v>110</v>
      </c>
      <c r="C91" s="18">
        <v>666.67</v>
      </c>
    </row>
    <row r="92" spans="1:3" x14ac:dyDescent="0.25">
      <c r="A92" s="41"/>
      <c r="B92" s="1" t="s">
        <v>168</v>
      </c>
      <c r="C92" s="5">
        <v>1000</v>
      </c>
    </row>
    <row r="93" spans="1:3" x14ac:dyDescent="0.25">
      <c r="A93" s="41"/>
      <c r="B93" s="1" t="s">
        <v>169</v>
      </c>
      <c r="C93" s="5">
        <v>1000</v>
      </c>
    </row>
    <row r="94" spans="1:3" x14ac:dyDescent="0.25">
      <c r="A94" s="41"/>
      <c r="B94" s="1" t="s">
        <v>170</v>
      </c>
      <c r="C94" s="5">
        <v>1500</v>
      </c>
    </row>
    <row r="95" spans="1:3" x14ac:dyDescent="0.25">
      <c r="A95" s="41"/>
      <c r="B95" s="1" t="s">
        <v>171</v>
      </c>
      <c r="C95" s="5">
        <v>500</v>
      </c>
    </row>
    <row r="96" spans="1:3" x14ac:dyDescent="0.25">
      <c r="A96" s="41"/>
      <c r="B96" s="1" t="s">
        <v>172</v>
      </c>
      <c r="C96" s="5">
        <v>300</v>
      </c>
    </row>
    <row r="97" spans="1:4" ht="15.75" thickBot="1" x14ac:dyDescent="0.3">
      <c r="A97" s="50"/>
      <c r="B97" s="3" t="s">
        <v>15</v>
      </c>
      <c r="C97" s="19">
        <f>SUM(C91:C96)</f>
        <v>4966.67</v>
      </c>
      <c r="D97" s="34"/>
    </row>
    <row r="98" spans="1:4" ht="28.35" customHeight="1" x14ac:dyDescent="0.25">
      <c r="A98" s="44" t="s">
        <v>11</v>
      </c>
      <c r="B98" s="10" t="s">
        <v>173</v>
      </c>
      <c r="C98" s="21">
        <v>1276.22</v>
      </c>
    </row>
    <row r="99" spans="1:4" x14ac:dyDescent="0.25">
      <c r="A99" s="54"/>
      <c r="B99" s="9" t="s">
        <v>174</v>
      </c>
      <c r="C99" s="15">
        <v>132.81</v>
      </c>
    </row>
    <row r="100" spans="1:4" x14ac:dyDescent="0.25">
      <c r="A100" s="54"/>
      <c r="B100" s="9" t="s">
        <v>175</v>
      </c>
      <c r="C100" s="15">
        <v>385</v>
      </c>
    </row>
    <row r="101" spans="1:4" x14ac:dyDescent="0.25">
      <c r="A101" s="54"/>
      <c r="B101" s="9" t="s">
        <v>176</v>
      </c>
      <c r="C101" s="15">
        <v>700</v>
      </c>
    </row>
    <row r="102" spans="1:4" x14ac:dyDescent="0.25">
      <c r="A102" s="54"/>
      <c r="B102" s="9" t="s">
        <v>177</v>
      </c>
      <c r="C102" s="15">
        <v>2505.9699999999998</v>
      </c>
    </row>
    <row r="103" spans="1:4" ht="15.75" thickBot="1" x14ac:dyDescent="0.3">
      <c r="A103" s="50"/>
      <c r="B103" s="3" t="s">
        <v>15</v>
      </c>
      <c r="C103" s="19">
        <f>SUM(C98:C102)</f>
        <v>5000</v>
      </c>
    </row>
    <row r="104" spans="1:4" ht="26.45" customHeight="1" x14ac:dyDescent="0.25">
      <c r="A104" s="44" t="s">
        <v>12</v>
      </c>
      <c r="B104" s="10" t="s">
        <v>110</v>
      </c>
      <c r="C104" s="21">
        <v>666.67</v>
      </c>
    </row>
    <row r="105" spans="1:4" x14ac:dyDescent="0.25">
      <c r="A105" s="55"/>
      <c r="B105" s="10" t="s">
        <v>178</v>
      </c>
      <c r="C105" s="21">
        <v>635</v>
      </c>
    </row>
    <row r="106" spans="1:4" x14ac:dyDescent="0.25">
      <c r="A106" s="55"/>
      <c r="B106" s="10" t="s">
        <v>179</v>
      </c>
      <c r="C106" s="21">
        <v>400</v>
      </c>
    </row>
    <row r="107" spans="1:4" x14ac:dyDescent="0.25">
      <c r="A107" s="55"/>
      <c r="B107" s="9" t="s">
        <v>180</v>
      </c>
      <c r="C107" s="15">
        <v>360</v>
      </c>
    </row>
    <row r="108" spans="1:4" x14ac:dyDescent="0.25">
      <c r="A108" s="55"/>
      <c r="B108" s="26" t="s">
        <v>181</v>
      </c>
      <c r="C108" s="25">
        <v>820</v>
      </c>
    </row>
    <row r="109" spans="1:4" x14ac:dyDescent="0.25">
      <c r="A109" s="55"/>
      <c r="B109" s="26" t="s">
        <v>182</v>
      </c>
      <c r="C109" s="15">
        <v>248.33</v>
      </c>
    </row>
    <row r="110" spans="1:4" x14ac:dyDescent="0.25">
      <c r="A110" s="55"/>
      <c r="B110" s="26" t="s">
        <v>183</v>
      </c>
      <c r="C110" s="15">
        <v>450</v>
      </c>
    </row>
    <row r="111" spans="1:4" x14ac:dyDescent="0.25">
      <c r="A111" s="55"/>
      <c r="B111" s="26" t="s">
        <v>184</v>
      </c>
      <c r="C111" s="15">
        <v>300</v>
      </c>
    </row>
    <row r="112" spans="1:4" x14ac:dyDescent="0.25">
      <c r="A112" s="55"/>
      <c r="B112" s="26" t="s">
        <v>185</v>
      </c>
      <c r="C112" s="15">
        <v>420</v>
      </c>
    </row>
    <row r="113" spans="1:3" x14ac:dyDescent="0.25">
      <c r="A113" s="55"/>
      <c r="B113" s="26" t="s">
        <v>186</v>
      </c>
      <c r="C113" s="15">
        <v>700</v>
      </c>
    </row>
    <row r="114" spans="1:3" ht="15.75" thickBot="1" x14ac:dyDescent="0.3">
      <c r="A114" s="43"/>
      <c r="B114" s="3" t="s">
        <v>15</v>
      </c>
      <c r="C114" s="19">
        <f>SUM(C104:C113)</f>
        <v>5000</v>
      </c>
    </row>
    <row r="115" spans="1:3" ht="29.1" customHeight="1" x14ac:dyDescent="0.25">
      <c r="A115" s="56" t="s">
        <v>13</v>
      </c>
      <c r="B115" s="13" t="s">
        <v>110</v>
      </c>
      <c r="C115" s="21">
        <v>666.67</v>
      </c>
    </row>
    <row r="116" spans="1:3" x14ac:dyDescent="0.25">
      <c r="A116" s="57"/>
      <c r="B116" s="58" t="s">
        <v>187</v>
      </c>
      <c r="C116" s="15">
        <v>1000</v>
      </c>
    </row>
    <row r="117" spans="1:3" x14ac:dyDescent="0.25">
      <c r="A117" s="57"/>
      <c r="B117" s="58" t="s">
        <v>188</v>
      </c>
      <c r="C117" s="15">
        <v>1300</v>
      </c>
    </row>
    <row r="118" spans="1:3" x14ac:dyDescent="0.25">
      <c r="A118" s="57"/>
      <c r="B118" s="58" t="s">
        <v>189</v>
      </c>
      <c r="C118" s="15">
        <v>500</v>
      </c>
    </row>
    <row r="119" spans="1:3" x14ac:dyDescent="0.25">
      <c r="A119" s="57"/>
      <c r="B119" s="58" t="s">
        <v>190</v>
      </c>
      <c r="C119" s="15">
        <v>600</v>
      </c>
    </row>
    <row r="120" spans="1:3" x14ac:dyDescent="0.25">
      <c r="A120" s="57"/>
      <c r="B120" s="58" t="s">
        <v>191</v>
      </c>
      <c r="C120" s="15">
        <v>600</v>
      </c>
    </row>
    <row r="121" spans="1:3" ht="15.75" thickBot="1" x14ac:dyDescent="0.3">
      <c r="A121" s="43"/>
      <c r="B121" s="3"/>
      <c r="C121" s="19">
        <f>SUM(C115:C120)</f>
        <v>4666.67</v>
      </c>
    </row>
    <row r="122" spans="1:3" ht="29.45" customHeight="1" x14ac:dyDescent="0.25">
      <c r="A122" s="55" t="s">
        <v>14</v>
      </c>
      <c r="B122" s="14" t="s">
        <v>110</v>
      </c>
      <c r="C122" s="21">
        <v>666.67</v>
      </c>
    </row>
    <row r="123" spans="1:3" ht="17.45" customHeight="1" x14ac:dyDescent="0.25">
      <c r="A123" s="37"/>
      <c r="B123" s="35" t="s">
        <v>192</v>
      </c>
      <c r="C123" s="15">
        <v>1500</v>
      </c>
    </row>
    <row r="124" spans="1:3" x14ac:dyDescent="0.25">
      <c r="A124" s="55"/>
      <c r="B124" s="24" t="s">
        <v>193</v>
      </c>
      <c r="C124" s="25">
        <v>1700</v>
      </c>
    </row>
    <row r="125" spans="1:3" ht="15.75" thickBot="1" x14ac:dyDescent="0.3">
      <c r="A125" s="59"/>
      <c r="B125" s="3" t="s">
        <v>15</v>
      </c>
      <c r="C125" s="23">
        <f>SUM(C122:C124)</f>
        <v>3866.67</v>
      </c>
    </row>
    <row r="126" spans="1:3" x14ac:dyDescent="0.25">
      <c r="A126" s="11"/>
      <c r="B126" s="11"/>
      <c r="C126" s="12"/>
    </row>
    <row r="130" spans="3:3" x14ac:dyDescent="0.25">
      <c r="C130" s="2" t="s">
        <v>16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headerFooter>
    <oddHeader>&amp;L&amp;"Calibri"&amp;10&amp;K000000 NO RESTRICTIONS&amp;1#_x000D_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32685-5C4D-473D-9749-3CBC84019A04}">
  <dimension ref="A1:D105"/>
  <sheetViews>
    <sheetView workbookViewId="0">
      <selection activeCell="E6" sqref="E6"/>
    </sheetView>
  </sheetViews>
  <sheetFormatPr defaultRowHeight="15" x14ac:dyDescent="0.25"/>
  <cols>
    <col min="1" max="1" width="27.140625" customWidth="1"/>
    <col min="2" max="2" width="79.42578125" customWidth="1"/>
    <col min="3" max="3" width="12.5703125" style="2" customWidth="1"/>
  </cols>
  <sheetData>
    <row r="1" spans="1:4" ht="41.25" customHeight="1" x14ac:dyDescent="0.35">
      <c r="A1" s="120" t="s">
        <v>32</v>
      </c>
      <c r="B1" s="120"/>
      <c r="C1" s="120"/>
    </row>
    <row r="2" spans="1:4" x14ac:dyDescent="0.25">
      <c r="A2" s="37" t="s">
        <v>0</v>
      </c>
      <c r="B2" s="9" t="s">
        <v>33</v>
      </c>
      <c r="C2" s="15">
        <v>500</v>
      </c>
    </row>
    <row r="3" spans="1:4" x14ac:dyDescent="0.25">
      <c r="A3" s="38"/>
      <c r="B3" s="26" t="s">
        <v>34</v>
      </c>
      <c r="C3" s="27">
        <v>3000</v>
      </c>
    </row>
    <row r="4" spans="1:4" x14ac:dyDescent="0.25">
      <c r="A4" s="38"/>
      <c r="B4" s="26" t="s">
        <v>35</v>
      </c>
      <c r="C4" s="27">
        <v>1500</v>
      </c>
    </row>
    <row r="5" spans="1:4" ht="15.75" thickBot="1" x14ac:dyDescent="0.3">
      <c r="A5" s="39"/>
      <c r="B5" s="4" t="s">
        <v>15</v>
      </c>
      <c r="C5" s="16">
        <f>SUM(C2:C4)</f>
        <v>5000</v>
      </c>
      <c r="D5" s="34"/>
    </row>
    <row r="6" spans="1:4" ht="27.6" customHeight="1" x14ac:dyDescent="0.25">
      <c r="A6" s="40" t="s">
        <v>1</v>
      </c>
      <c r="B6" s="8" t="s">
        <v>36</v>
      </c>
      <c r="C6" s="5">
        <v>2250</v>
      </c>
    </row>
    <row r="7" spans="1:4" x14ac:dyDescent="0.25">
      <c r="A7" s="40"/>
      <c r="B7" s="7" t="s">
        <v>37</v>
      </c>
      <c r="C7" s="5">
        <v>250</v>
      </c>
    </row>
    <row r="8" spans="1:4" x14ac:dyDescent="0.25">
      <c r="A8" s="40"/>
      <c r="B8" s="7" t="s">
        <v>38</v>
      </c>
      <c r="C8" s="5">
        <v>250</v>
      </c>
    </row>
    <row r="9" spans="1:4" x14ac:dyDescent="0.25">
      <c r="A9" s="40"/>
      <c r="B9" s="7" t="s">
        <v>39</v>
      </c>
      <c r="C9" s="5">
        <v>2000</v>
      </c>
    </row>
    <row r="10" spans="1:4" x14ac:dyDescent="0.25">
      <c r="A10" s="41"/>
      <c r="B10" s="1" t="s">
        <v>40</v>
      </c>
      <c r="C10" s="5">
        <v>250</v>
      </c>
    </row>
    <row r="11" spans="1:4" ht="15.75" thickBot="1" x14ac:dyDescent="0.3">
      <c r="A11" s="42"/>
      <c r="B11" s="6" t="s">
        <v>15</v>
      </c>
      <c r="C11" s="17">
        <f>SUM(C6:C10)</f>
        <v>5000</v>
      </c>
      <c r="D11" s="34"/>
    </row>
    <row r="12" spans="1:4" ht="28.35" customHeight="1" x14ac:dyDescent="0.25">
      <c r="A12" s="40" t="s">
        <v>2</v>
      </c>
      <c r="B12" s="7" t="s">
        <v>41</v>
      </c>
      <c r="C12" s="18">
        <v>150</v>
      </c>
    </row>
    <row r="13" spans="1:4" ht="26.25" x14ac:dyDescent="0.25">
      <c r="A13" s="40"/>
      <c r="B13" s="7" t="s">
        <v>42</v>
      </c>
      <c r="C13" s="18">
        <v>500</v>
      </c>
    </row>
    <row r="14" spans="1:4" x14ac:dyDescent="0.25">
      <c r="A14" s="41"/>
      <c r="B14" s="1" t="s">
        <v>43</v>
      </c>
      <c r="C14" s="5">
        <v>400</v>
      </c>
    </row>
    <row r="15" spans="1:4" x14ac:dyDescent="0.25">
      <c r="A15" s="41"/>
      <c r="B15" s="1" t="s">
        <v>44</v>
      </c>
      <c r="C15" s="5">
        <v>300</v>
      </c>
    </row>
    <row r="16" spans="1:4" x14ac:dyDescent="0.25">
      <c r="A16" s="41"/>
      <c r="B16" s="1" t="s">
        <v>45</v>
      </c>
      <c r="C16" s="5">
        <v>300</v>
      </c>
    </row>
    <row r="17" spans="1:4" x14ac:dyDescent="0.25">
      <c r="A17" s="41"/>
      <c r="B17" s="1" t="s">
        <v>46</v>
      </c>
      <c r="C17" s="5">
        <v>400</v>
      </c>
    </row>
    <row r="18" spans="1:4" x14ac:dyDescent="0.25">
      <c r="A18" s="41"/>
      <c r="B18" s="1" t="s">
        <v>47</v>
      </c>
      <c r="C18" s="5">
        <v>300</v>
      </c>
    </row>
    <row r="19" spans="1:4" x14ac:dyDescent="0.25">
      <c r="A19" s="41"/>
      <c r="B19" s="1" t="s">
        <v>23</v>
      </c>
      <c r="C19" s="5">
        <v>1000</v>
      </c>
    </row>
    <row r="20" spans="1:4" x14ac:dyDescent="0.25">
      <c r="A20" s="41"/>
      <c r="B20" s="1" t="s">
        <v>48</v>
      </c>
      <c r="C20" s="5">
        <v>400</v>
      </c>
    </row>
    <row r="21" spans="1:4" x14ac:dyDescent="0.25">
      <c r="A21" s="41"/>
      <c r="B21" s="1" t="s">
        <v>49</v>
      </c>
      <c r="C21" s="5">
        <v>300</v>
      </c>
    </row>
    <row r="22" spans="1:4" x14ac:dyDescent="0.25">
      <c r="A22" s="41"/>
      <c r="B22" s="1" t="s">
        <v>50</v>
      </c>
      <c r="C22" s="5">
        <v>150</v>
      </c>
    </row>
    <row r="23" spans="1:4" x14ac:dyDescent="0.25">
      <c r="A23" s="41"/>
      <c r="B23" s="1" t="s">
        <v>51</v>
      </c>
      <c r="C23" s="5">
        <v>500</v>
      </c>
    </row>
    <row r="24" spans="1:4" x14ac:dyDescent="0.25">
      <c r="A24" s="41"/>
      <c r="B24" s="1" t="s">
        <v>52</v>
      </c>
      <c r="C24" s="5">
        <v>300</v>
      </c>
    </row>
    <row r="25" spans="1:4" ht="15.75" thickBot="1" x14ac:dyDescent="0.3">
      <c r="A25" s="43"/>
      <c r="B25" s="3" t="s">
        <v>15</v>
      </c>
      <c r="C25" s="19">
        <f>SUM(C12:C24)</f>
        <v>5000</v>
      </c>
      <c r="D25" s="34"/>
    </row>
    <row r="26" spans="1:4" ht="27.6" customHeight="1" x14ac:dyDescent="0.25">
      <c r="A26" s="44" t="s">
        <v>3</v>
      </c>
      <c r="B26" s="10" t="s">
        <v>29</v>
      </c>
      <c r="C26" s="20">
        <v>750</v>
      </c>
    </row>
    <row r="27" spans="1:4" x14ac:dyDescent="0.25">
      <c r="A27" s="45"/>
      <c r="B27" s="10" t="s">
        <v>53</v>
      </c>
      <c r="C27" s="15">
        <v>750</v>
      </c>
    </row>
    <row r="28" spans="1:4" x14ac:dyDescent="0.25">
      <c r="A28" s="45"/>
      <c r="B28" s="10" t="s">
        <v>31</v>
      </c>
      <c r="C28" s="15">
        <v>500</v>
      </c>
    </row>
    <row r="29" spans="1:4" x14ac:dyDescent="0.25">
      <c r="A29" s="45"/>
      <c r="B29" s="10" t="s">
        <v>27</v>
      </c>
      <c r="C29" s="15">
        <v>500</v>
      </c>
    </row>
    <row r="30" spans="1:4" x14ac:dyDescent="0.25">
      <c r="A30" s="45"/>
      <c r="B30" s="10" t="s">
        <v>54</v>
      </c>
      <c r="C30" s="15">
        <v>750</v>
      </c>
    </row>
    <row r="31" spans="1:4" x14ac:dyDescent="0.25">
      <c r="A31" s="45"/>
      <c r="B31" s="10" t="s">
        <v>55</v>
      </c>
      <c r="C31" s="15">
        <v>200</v>
      </c>
    </row>
    <row r="32" spans="1:4" x14ac:dyDescent="0.25">
      <c r="A32" s="45"/>
      <c r="B32" s="10" t="s">
        <v>26</v>
      </c>
      <c r="C32" s="15">
        <v>800</v>
      </c>
    </row>
    <row r="33" spans="1:4" x14ac:dyDescent="0.25">
      <c r="A33" s="45"/>
      <c r="B33" s="10" t="s">
        <v>28</v>
      </c>
      <c r="C33" s="15">
        <v>250</v>
      </c>
    </row>
    <row r="34" spans="1:4" x14ac:dyDescent="0.25">
      <c r="A34" s="45"/>
      <c r="B34" s="10" t="s">
        <v>33</v>
      </c>
      <c r="C34" s="15">
        <v>500</v>
      </c>
    </row>
    <row r="35" spans="1:4" ht="15.75" thickBot="1" x14ac:dyDescent="0.3">
      <c r="A35" s="46"/>
      <c r="B35" s="6" t="s">
        <v>15</v>
      </c>
      <c r="C35" s="47">
        <f>SUM(C26:C34)</f>
        <v>5000</v>
      </c>
      <c r="D35" s="34"/>
    </row>
    <row r="36" spans="1:4" ht="29.1" customHeight="1" x14ac:dyDescent="0.25">
      <c r="A36" s="48" t="s">
        <v>4</v>
      </c>
      <c r="B36" s="8" t="s">
        <v>56</v>
      </c>
      <c r="C36" s="22">
        <v>2500</v>
      </c>
    </row>
    <row r="37" spans="1:4" x14ac:dyDescent="0.25">
      <c r="A37" s="41"/>
      <c r="B37" s="1" t="s">
        <v>57</v>
      </c>
      <c r="C37" s="5">
        <v>1000</v>
      </c>
    </row>
    <row r="38" spans="1:4" x14ac:dyDescent="0.25">
      <c r="A38" s="41"/>
      <c r="B38" s="1" t="s">
        <v>58</v>
      </c>
      <c r="C38" s="5">
        <v>1400</v>
      </c>
    </row>
    <row r="39" spans="1:4" ht="15.75" thickBot="1" x14ac:dyDescent="0.3">
      <c r="A39" s="49"/>
      <c r="B39" s="4" t="s">
        <v>15</v>
      </c>
      <c r="C39" s="16">
        <f>SUM(C36:C38)</f>
        <v>4900</v>
      </c>
      <c r="D39" s="34"/>
    </row>
    <row r="40" spans="1:4" ht="30.6" customHeight="1" x14ac:dyDescent="0.25">
      <c r="A40" s="40" t="s">
        <v>5</v>
      </c>
      <c r="B40" s="7" t="s">
        <v>59</v>
      </c>
      <c r="C40" s="18">
        <v>1038</v>
      </c>
    </row>
    <row r="41" spans="1:4" x14ac:dyDescent="0.25">
      <c r="A41" s="41"/>
      <c r="B41" s="1" t="s">
        <v>60</v>
      </c>
      <c r="C41" s="5">
        <v>2500</v>
      </c>
    </row>
    <row r="42" spans="1:4" ht="15.75" thickBot="1" x14ac:dyDescent="0.3">
      <c r="A42" s="50"/>
      <c r="B42" s="3" t="s">
        <v>15</v>
      </c>
      <c r="C42" s="19">
        <f>SUM(C40:C41)</f>
        <v>3538</v>
      </c>
      <c r="D42" s="34"/>
    </row>
    <row r="43" spans="1:4" ht="28.35" customHeight="1" x14ac:dyDescent="0.25">
      <c r="A43" s="44" t="s">
        <v>6</v>
      </c>
      <c r="B43" s="10" t="s">
        <v>61</v>
      </c>
      <c r="C43" s="20">
        <v>700</v>
      </c>
    </row>
    <row r="44" spans="1:4" x14ac:dyDescent="0.25">
      <c r="A44" s="37"/>
      <c r="B44" s="9" t="s">
        <v>62</v>
      </c>
      <c r="C44" s="15">
        <v>700</v>
      </c>
    </row>
    <row r="45" spans="1:4" x14ac:dyDescent="0.25">
      <c r="A45" s="37"/>
      <c r="B45" s="9" t="s">
        <v>63</v>
      </c>
      <c r="C45" s="15">
        <v>700</v>
      </c>
    </row>
    <row r="46" spans="1:4" x14ac:dyDescent="0.25">
      <c r="A46" s="37"/>
      <c r="B46" s="9" t="s">
        <v>64</v>
      </c>
      <c r="C46" s="15">
        <v>700</v>
      </c>
    </row>
    <row r="47" spans="1:4" x14ac:dyDescent="0.25">
      <c r="A47" s="37"/>
      <c r="B47" s="9" t="s">
        <v>20</v>
      </c>
      <c r="C47" s="15">
        <v>700</v>
      </c>
    </row>
    <row r="48" spans="1:4" x14ac:dyDescent="0.25">
      <c r="A48" s="37"/>
      <c r="B48" s="9" t="s">
        <v>65</v>
      </c>
      <c r="C48" s="15">
        <v>700</v>
      </c>
    </row>
    <row r="49" spans="1:4" x14ac:dyDescent="0.25">
      <c r="A49" s="37"/>
      <c r="B49" s="9" t="s">
        <v>66</v>
      </c>
      <c r="C49" s="15">
        <v>700</v>
      </c>
    </row>
    <row r="50" spans="1:4" ht="15.75" thickBot="1" x14ac:dyDescent="0.3">
      <c r="A50" s="43"/>
      <c r="B50" s="3" t="s">
        <v>15</v>
      </c>
      <c r="C50" s="19">
        <f>SUM(C43:C49)</f>
        <v>4900</v>
      </c>
      <c r="D50" s="34"/>
    </row>
    <row r="51" spans="1:4" ht="29.45" customHeight="1" x14ac:dyDescent="0.25">
      <c r="A51" s="44" t="s">
        <v>7</v>
      </c>
      <c r="B51" s="10" t="s">
        <v>67</v>
      </c>
      <c r="C51" s="20">
        <v>1000</v>
      </c>
    </row>
    <row r="52" spans="1:4" x14ac:dyDescent="0.25">
      <c r="A52" s="37"/>
      <c r="B52" s="9" t="s">
        <v>68</v>
      </c>
      <c r="C52" s="15">
        <v>1000</v>
      </c>
    </row>
    <row r="53" spans="1:4" x14ac:dyDescent="0.25">
      <c r="A53" s="37"/>
      <c r="B53" s="9" t="s">
        <v>69</v>
      </c>
      <c r="C53" s="15">
        <v>2000</v>
      </c>
    </row>
    <row r="54" spans="1:4" x14ac:dyDescent="0.25">
      <c r="A54" s="37"/>
      <c r="B54" s="9" t="s">
        <v>70</v>
      </c>
      <c r="C54" s="15">
        <v>1000</v>
      </c>
    </row>
    <row r="55" spans="1:4" ht="15.75" thickBot="1" x14ac:dyDescent="0.3">
      <c r="A55" s="49"/>
      <c r="B55" s="4" t="s">
        <v>15</v>
      </c>
      <c r="C55" s="16">
        <f>SUM(C51:C54)</f>
        <v>5000</v>
      </c>
    </row>
    <row r="56" spans="1:4" ht="27.6" customHeight="1" x14ac:dyDescent="0.25">
      <c r="A56" s="51" t="s">
        <v>8</v>
      </c>
      <c r="B56" s="7" t="s">
        <v>71</v>
      </c>
      <c r="C56" s="22">
        <v>1000</v>
      </c>
    </row>
    <row r="57" spans="1:4" x14ac:dyDescent="0.25">
      <c r="A57" s="52"/>
      <c r="B57" s="1" t="s">
        <v>72</v>
      </c>
      <c r="C57" s="5">
        <v>250</v>
      </c>
    </row>
    <row r="58" spans="1:4" x14ac:dyDescent="0.25">
      <c r="A58" s="53"/>
      <c r="B58" s="1" t="s">
        <v>73</v>
      </c>
      <c r="C58" s="5">
        <v>1000</v>
      </c>
    </row>
    <row r="59" spans="1:4" x14ac:dyDescent="0.25">
      <c r="A59" s="53"/>
      <c r="B59" s="1" t="s">
        <v>74</v>
      </c>
      <c r="C59" s="5">
        <v>500</v>
      </c>
    </row>
    <row r="60" spans="1:4" x14ac:dyDescent="0.25">
      <c r="A60" s="53"/>
      <c r="B60" s="1" t="s">
        <v>71</v>
      </c>
      <c r="C60" s="5">
        <v>1250</v>
      </c>
    </row>
    <row r="61" spans="1:4" x14ac:dyDescent="0.25">
      <c r="A61" s="41"/>
      <c r="B61" s="1" t="s">
        <v>75</v>
      </c>
      <c r="C61" s="5">
        <v>1000</v>
      </c>
    </row>
    <row r="62" spans="1:4" ht="15.75" thickBot="1" x14ac:dyDescent="0.3">
      <c r="A62" s="50"/>
      <c r="B62" s="3" t="s">
        <v>15</v>
      </c>
      <c r="C62" s="19">
        <f>SUM(C56:C61)</f>
        <v>5000</v>
      </c>
      <c r="D62" s="34"/>
    </row>
    <row r="63" spans="1:4" ht="27.6" customHeight="1" x14ac:dyDescent="0.25">
      <c r="A63" s="44" t="s">
        <v>9</v>
      </c>
      <c r="B63" s="10" t="s">
        <v>76</v>
      </c>
      <c r="C63" s="21">
        <v>2260</v>
      </c>
    </row>
    <row r="64" spans="1:4" x14ac:dyDescent="0.25">
      <c r="A64" s="45"/>
      <c r="B64" s="9" t="s">
        <v>77</v>
      </c>
      <c r="C64" s="15">
        <v>100</v>
      </c>
    </row>
    <row r="65" spans="1:4" x14ac:dyDescent="0.25">
      <c r="A65" s="45"/>
      <c r="B65" s="9" t="s">
        <v>78</v>
      </c>
      <c r="C65" s="15">
        <v>340</v>
      </c>
    </row>
    <row r="66" spans="1:4" x14ac:dyDescent="0.25">
      <c r="A66" s="45"/>
      <c r="B66" s="9" t="s">
        <v>24</v>
      </c>
      <c r="C66" s="15">
        <v>200</v>
      </c>
    </row>
    <row r="67" spans="1:4" x14ac:dyDescent="0.25">
      <c r="A67" s="45"/>
      <c r="B67" s="9" t="s">
        <v>25</v>
      </c>
      <c r="C67" s="15">
        <v>300</v>
      </c>
    </row>
    <row r="68" spans="1:4" x14ac:dyDescent="0.25">
      <c r="A68" s="45"/>
      <c r="B68" s="9" t="s">
        <v>79</v>
      </c>
      <c r="C68" s="15">
        <v>200</v>
      </c>
    </row>
    <row r="69" spans="1:4" x14ac:dyDescent="0.25">
      <c r="A69" s="45"/>
      <c r="B69" s="9" t="s">
        <v>80</v>
      </c>
      <c r="C69" s="15">
        <v>100</v>
      </c>
    </row>
    <row r="70" spans="1:4" x14ac:dyDescent="0.25">
      <c r="A70" s="45"/>
      <c r="B70" s="9" t="s">
        <v>81</v>
      </c>
      <c r="C70" s="15">
        <v>1300</v>
      </c>
    </row>
    <row r="71" spans="1:4" x14ac:dyDescent="0.25">
      <c r="A71" s="45"/>
      <c r="B71" s="9" t="s">
        <v>82</v>
      </c>
      <c r="C71" s="15">
        <v>200</v>
      </c>
    </row>
    <row r="72" spans="1:4" ht="15.75" thickBot="1" x14ac:dyDescent="0.3">
      <c r="A72" s="39"/>
      <c r="B72" s="4"/>
      <c r="C72" s="16">
        <f>SUM(C63:C71)</f>
        <v>5000</v>
      </c>
      <c r="D72" s="34"/>
    </row>
    <row r="73" spans="1:4" ht="29.45" customHeight="1" x14ac:dyDescent="0.25">
      <c r="A73" s="51" t="s">
        <v>10</v>
      </c>
      <c r="B73" s="7" t="s">
        <v>83</v>
      </c>
      <c r="C73" s="18">
        <v>500</v>
      </c>
    </row>
    <row r="74" spans="1:4" x14ac:dyDescent="0.25">
      <c r="A74" s="41"/>
      <c r="B74" s="1" t="s">
        <v>84</v>
      </c>
      <c r="C74" s="5">
        <v>365</v>
      </c>
    </row>
    <row r="75" spans="1:4" x14ac:dyDescent="0.25">
      <c r="A75" s="41"/>
      <c r="B75" s="1" t="s">
        <v>85</v>
      </c>
      <c r="C75" s="5">
        <v>1000</v>
      </c>
    </row>
    <row r="76" spans="1:4" x14ac:dyDescent="0.25">
      <c r="A76" s="41"/>
      <c r="B76" s="1" t="s">
        <v>86</v>
      </c>
      <c r="C76" s="5">
        <v>1000</v>
      </c>
    </row>
    <row r="77" spans="1:4" x14ac:dyDescent="0.25">
      <c r="A77" s="41"/>
      <c r="B77" s="1" t="s">
        <v>87</v>
      </c>
      <c r="C77" s="5">
        <v>1000</v>
      </c>
    </row>
    <row r="78" spans="1:4" x14ac:dyDescent="0.25">
      <c r="A78" s="41"/>
      <c r="B78" s="1" t="s">
        <v>88</v>
      </c>
      <c r="C78" s="5">
        <v>935</v>
      </c>
    </row>
    <row r="79" spans="1:4" x14ac:dyDescent="0.25">
      <c r="A79" s="41"/>
      <c r="B79" s="1" t="s">
        <v>89</v>
      </c>
      <c r="C79" s="5">
        <v>200</v>
      </c>
    </row>
    <row r="80" spans="1:4" ht="15.75" thickBot="1" x14ac:dyDescent="0.3">
      <c r="A80" s="50"/>
      <c r="B80" s="3" t="s">
        <v>15</v>
      </c>
      <c r="C80" s="19">
        <f>SUM(C73:C79)</f>
        <v>5000</v>
      </c>
      <c r="D80" s="34"/>
    </row>
    <row r="81" spans="1:4" ht="28.35" customHeight="1" x14ac:dyDescent="0.25">
      <c r="A81" s="44" t="s">
        <v>11</v>
      </c>
      <c r="B81" s="10" t="s">
        <v>90</v>
      </c>
      <c r="C81" s="21">
        <v>500</v>
      </c>
    </row>
    <row r="82" spans="1:4" x14ac:dyDescent="0.25">
      <c r="A82" s="54"/>
      <c r="B82" s="9" t="s">
        <v>91</v>
      </c>
      <c r="C82" s="15">
        <v>1500</v>
      </c>
    </row>
    <row r="83" spans="1:4" x14ac:dyDescent="0.25">
      <c r="A83" s="54"/>
      <c r="B83" s="9" t="s">
        <v>92</v>
      </c>
      <c r="C83" s="15">
        <v>3000</v>
      </c>
    </row>
    <row r="84" spans="1:4" ht="15.75" thickBot="1" x14ac:dyDescent="0.3">
      <c r="A84" s="50"/>
      <c r="B84" s="3" t="s">
        <v>15</v>
      </c>
      <c r="C84" s="19">
        <f>SUM(C81:C83)</f>
        <v>5000</v>
      </c>
      <c r="D84" s="34"/>
    </row>
    <row r="85" spans="1:4" ht="26.45" customHeight="1" x14ac:dyDescent="0.25">
      <c r="A85" s="44" t="s">
        <v>12</v>
      </c>
      <c r="B85" s="10" t="s">
        <v>93</v>
      </c>
      <c r="C85" s="21">
        <v>348</v>
      </c>
    </row>
    <row r="86" spans="1:4" x14ac:dyDescent="0.25">
      <c r="A86" s="55"/>
      <c r="B86" s="9" t="s">
        <v>94</v>
      </c>
      <c r="C86" s="15">
        <v>500</v>
      </c>
    </row>
    <row r="87" spans="1:4" x14ac:dyDescent="0.25">
      <c r="A87" s="55"/>
      <c r="B87" s="26" t="s">
        <v>95</v>
      </c>
      <c r="C87" s="25">
        <v>340</v>
      </c>
    </row>
    <row r="88" spans="1:4" x14ac:dyDescent="0.25">
      <c r="A88" s="55"/>
      <c r="B88" s="9" t="s">
        <v>96</v>
      </c>
      <c r="C88" s="15">
        <v>1351</v>
      </c>
    </row>
    <row r="89" spans="1:4" x14ac:dyDescent="0.25">
      <c r="A89" s="55"/>
      <c r="B89" s="9" t="s">
        <v>97</v>
      </c>
      <c r="C89" s="15">
        <v>597</v>
      </c>
    </row>
    <row r="90" spans="1:4" x14ac:dyDescent="0.25">
      <c r="A90" s="55"/>
      <c r="B90" s="9" t="s">
        <v>98</v>
      </c>
      <c r="C90" s="15">
        <v>600</v>
      </c>
    </row>
    <row r="91" spans="1:4" x14ac:dyDescent="0.25">
      <c r="A91" s="55"/>
      <c r="B91" s="9" t="s">
        <v>99</v>
      </c>
      <c r="C91" s="15">
        <v>500</v>
      </c>
    </row>
    <row r="92" spans="1:4" x14ac:dyDescent="0.25">
      <c r="A92" s="55"/>
      <c r="B92" s="9" t="s">
        <v>100</v>
      </c>
      <c r="C92" s="15">
        <v>764</v>
      </c>
    </row>
    <row r="93" spans="1:4" ht="15.75" thickBot="1" x14ac:dyDescent="0.3">
      <c r="A93" s="43"/>
      <c r="B93" s="3" t="s">
        <v>15</v>
      </c>
      <c r="C93" s="19">
        <f>SUM(C85:C92)</f>
        <v>5000</v>
      </c>
      <c r="D93" s="34"/>
    </row>
    <row r="94" spans="1:4" ht="29.1" customHeight="1" x14ac:dyDescent="0.25">
      <c r="A94" s="56" t="s">
        <v>13</v>
      </c>
      <c r="B94" s="13" t="s">
        <v>101</v>
      </c>
      <c r="C94" s="21">
        <v>800</v>
      </c>
    </row>
    <row r="95" spans="1:4" x14ac:dyDescent="0.25">
      <c r="A95" s="57"/>
      <c r="B95" s="58" t="s">
        <v>102</v>
      </c>
      <c r="C95" s="15">
        <v>500</v>
      </c>
    </row>
    <row r="96" spans="1:4" x14ac:dyDescent="0.25">
      <c r="A96" s="57"/>
      <c r="B96" s="58" t="s">
        <v>103</v>
      </c>
      <c r="C96" s="15">
        <v>2500</v>
      </c>
    </row>
    <row r="97" spans="1:4" ht="26.25" x14ac:dyDescent="0.25">
      <c r="A97" s="57"/>
      <c r="B97" s="58" t="s">
        <v>104</v>
      </c>
      <c r="C97" s="15">
        <v>1200</v>
      </c>
    </row>
    <row r="98" spans="1:4" ht="15.75" thickBot="1" x14ac:dyDescent="0.3">
      <c r="A98" s="43"/>
      <c r="B98" s="3"/>
      <c r="C98" s="19">
        <f>SUM(C94:C97)</f>
        <v>5000</v>
      </c>
      <c r="D98" s="34"/>
    </row>
    <row r="99" spans="1:4" ht="29.45" customHeight="1" x14ac:dyDescent="0.25">
      <c r="A99" s="55" t="s">
        <v>14</v>
      </c>
      <c r="B99" s="14" t="s">
        <v>105</v>
      </c>
      <c r="C99" s="21">
        <v>4000</v>
      </c>
    </row>
    <row r="100" spans="1:4" ht="15.75" thickBot="1" x14ac:dyDescent="0.3">
      <c r="A100" s="59"/>
      <c r="B100" s="3" t="s">
        <v>15</v>
      </c>
      <c r="C100" s="23">
        <f>SUM(C99:C99)</f>
        <v>4000</v>
      </c>
    </row>
    <row r="101" spans="1:4" x14ac:dyDescent="0.25">
      <c r="A101" s="11"/>
      <c r="B101" s="11"/>
      <c r="C101" s="12"/>
      <c r="D101" s="34"/>
    </row>
    <row r="105" spans="1:4" x14ac:dyDescent="0.25">
      <c r="C105" s="2" t="s">
        <v>16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  <headerFooter>
    <oddHeader>&amp;L&amp;"Calibri"&amp;10&amp;K000000 NO RESTRICTIONS&amp;1#_x000D_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2024-25</vt:lpstr>
      <vt:lpstr>2023-24</vt:lpstr>
      <vt:lpstr>2022-23</vt:lpstr>
      <vt:lpstr>2021-22</vt:lpstr>
      <vt:lpstr>2020-21</vt:lpstr>
      <vt:lpstr>2019-20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2023-02-03T10:50:33Z</dcterms:created>
  <dcterms:modified xsi:type="dcterms:W3CDTF">2025-08-07T12:02:59Z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076c21-4a3b-406b-aecb-24d0ab5efba3_Enabled">
    <vt:lpwstr>true</vt:lpwstr>
  </property>
  <property fmtid="{D5CDD505-2E9C-101B-9397-08002B2CF9AE}" pid="3" name="MSIP_Label_18076c21-4a3b-406b-aecb-24d0ab5efba3_SetDate">
    <vt:lpwstr>2025-08-07T12:00:50Z</vt:lpwstr>
  </property>
  <property fmtid="{D5CDD505-2E9C-101B-9397-08002B2CF9AE}" pid="4" name="MSIP_Label_18076c21-4a3b-406b-aecb-24d0ab5efba3_Method">
    <vt:lpwstr>Privileged</vt:lpwstr>
  </property>
  <property fmtid="{D5CDD505-2E9C-101B-9397-08002B2CF9AE}" pid="5" name="MSIP_Label_18076c21-4a3b-406b-aecb-24d0ab5efba3_Name">
    <vt:lpwstr>No Restrictions</vt:lpwstr>
  </property>
  <property fmtid="{D5CDD505-2E9C-101B-9397-08002B2CF9AE}" pid="6" name="MSIP_Label_18076c21-4a3b-406b-aecb-24d0ab5efba3_SiteId">
    <vt:lpwstr>2000653a-c2c6-4009-ac5a-2455bfbfb61d</vt:lpwstr>
  </property>
  <property fmtid="{D5CDD505-2E9C-101B-9397-08002B2CF9AE}" pid="7" name="MSIP_Label_18076c21-4a3b-406b-aecb-24d0ab5efba3_ActionId">
    <vt:lpwstr>e5a6e5d0-bc00-48cf-9801-3062abc9d4dc</vt:lpwstr>
  </property>
  <property fmtid="{D5CDD505-2E9C-101B-9397-08002B2CF9AE}" pid="8" name="MSIP_Label_18076c21-4a3b-406b-aecb-24d0ab5efba3_ContentBits">
    <vt:lpwstr>1</vt:lpwstr>
  </property>
  <property fmtid="{D5CDD505-2E9C-101B-9397-08002B2CF9AE}" pid="9" name="MSIP_Label_18076c21-4a3b-406b-aecb-24d0ab5efba3_Tag">
    <vt:lpwstr>10, 0, 1, 1</vt:lpwstr>
  </property>
</Properties>
</file>