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ldatl2\ppd\HR - Personnel\1001 - Workforce and Governance\1007 - Reporting and Analytics\TRANSPARENCY\Trade Union Facility Time\2019-20\"/>
    </mc:Choice>
  </mc:AlternateContent>
  <xr:revisionPtr revIDLastSave="0" documentId="8_{4D493519-9BE1-4E0B-989F-68C98C17C3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ade Union Facility Time" sheetId="1" r:id="rId1"/>
    <sheet name="Trade Unions repesent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4" i="1"/>
  <c r="H7" i="1" s="1"/>
  <c r="G7" i="1" l="1"/>
  <c r="F8" i="1" l="1"/>
  <c r="E7" i="1" l="1"/>
  <c r="C7" i="1"/>
  <c r="C8" i="1"/>
  <c r="E8" i="1"/>
  <c r="D8" i="1"/>
  <c r="D7" i="1"/>
  <c r="B8" i="1" l="1"/>
  <c r="B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Ellis, Paul</author>
    <author>Smith, Sarah (HR)</author>
    <author>Kendall, Hollie</author>
    <author>Clay, Thomas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>See Note 2</t>
        </r>
      </text>
    </comment>
    <comment ref="C4" authorId="0" shapeId="0" xr:uid="{00000000-0006-0000-0000-000002000000}">
      <text>
        <r>
          <rPr>
            <sz val="9"/>
            <color indexed="81"/>
            <rFont val="Tahoma"/>
            <family val="2"/>
          </rPr>
          <t>See Note 4</t>
        </r>
      </text>
    </comment>
    <comment ref="D4" authorId="1" shapeId="0" xr:uid="{00000000-0006-0000-0000-000003000000}">
      <text>
        <r>
          <rPr>
            <sz val="9"/>
            <color indexed="81"/>
            <rFont val="Tahoma"/>
            <family val="2"/>
          </rPr>
          <t>See note 6</t>
        </r>
      </text>
    </comment>
    <comment ref="E4" authorId="2" shapeId="0" xr:uid="{00000000-0006-0000-0000-000004000000}">
      <text>
        <r>
          <rPr>
            <sz val="9"/>
            <color indexed="81"/>
            <rFont val="Tahoma"/>
            <family val="2"/>
          </rPr>
          <t>See note 8</t>
        </r>
      </text>
    </comment>
    <comment ref="F4" authorId="3" shapeId="0" xr:uid="{00000000-0006-0000-0000-000005000000}">
      <text>
        <r>
          <rPr>
            <b/>
            <sz val="9"/>
            <color indexed="81"/>
            <rFont val="Tahoma"/>
            <charset val="1"/>
          </rPr>
          <t>See Note 10</t>
        </r>
      </text>
    </comment>
    <comment ref="B6" authorId="0" shapeId="0" xr:uid="{00000000-0006-0000-0000-000006000000}">
      <text>
        <r>
          <rPr>
            <sz val="9"/>
            <color indexed="81"/>
            <rFont val="Tahoma"/>
            <family val="2"/>
          </rPr>
          <t>See Note 3</t>
        </r>
      </text>
    </comment>
    <comment ref="C6" authorId="0" shapeId="0" xr:uid="{00000000-0006-0000-0000-000007000000}">
      <text>
        <r>
          <rPr>
            <sz val="9"/>
            <color indexed="81"/>
            <rFont val="Tahoma"/>
            <family val="2"/>
          </rPr>
          <t>See Note 5</t>
        </r>
      </text>
    </comment>
    <comment ref="D6" authorId="1" shapeId="0" xr:uid="{00000000-0006-0000-0000-000008000000}">
      <text>
        <r>
          <rPr>
            <sz val="9"/>
            <color indexed="81"/>
            <rFont val="Tahoma"/>
            <family val="2"/>
          </rPr>
          <t>See note 7</t>
        </r>
      </text>
    </comment>
    <comment ref="E6" authorId="2" shapeId="0" xr:uid="{00000000-0006-0000-0000-000009000000}">
      <text>
        <r>
          <rPr>
            <sz val="9"/>
            <color indexed="81"/>
            <rFont val="Tahoma"/>
            <family val="2"/>
          </rPr>
          <t>See note 9</t>
        </r>
      </text>
    </comment>
  </commentList>
</comments>
</file>

<file path=xl/sharedStrings.xml><?xml version="1.0" encoding="utf-8"?>
<sst xmlns="http://schemas.openxmlformats.org/spreadsheetml/2006/main" count="97" uniqueCount="41">
  <si>
    <t>Trade Union Facility Time information</t>
  </si>
  <si>
    <t>2013/14</t>
  </si>
  <si>
    <t>2014/15</t>
  </si>
  <si>
    <t>Union representatives</t>
  </si>
  <si>
    <t>Union representatives (FTE)</t>
  </si>
  <si>
    <t xml:space="preserve">Union representatives (50% or more of time devoted to union duties) </t>
  </si>
  <si>
    <t>Union representatives (50% or more of time devoted to union duties) (FTE)</t>
  </si>
  <si>
    <t>Unions Represented in North East Lincolnshire Council</t>
  </si>
  <si>
    <t>AEP (Association of Educational Psychologists)</t>
  </si>
  <si>
    <t>GMB</t>
  </si>
  <si>
    <t>NASUWT</t>
  </si>
  <si>
    <t>NUT</t>
  </si>
  <si>
    <t>Unison</t>
  </si>
  <si>
    <t>Unite</t>
  </si>
  <si>
    <t>Regional</t>
  </si>
  <si>
    <t>Voice</t>
  </si>
  <si>
    <t>ATL</t>
  </si>
  <si>
    <t>NAHT</t>
  </si>
  <si>
    <t>ASCL</t>
  </si>
  <si>
    <t>RCN</t>
  </si>
  <si>
    <t>Aspect (Prospect)</t>
  </si>
  <si>
    <t>Local</t>
  </si>
  <si>
    <t>Estimate of spending on unions (FTEs x average salary)</t>
  </si>
  <si>
    <t>Estimate of spending on unions as a % of total wage bill (FTE days multiplied by average salary divided by total pay bill)</t>
  </si>
  <si>
    <t>Note 1: FTE is an abbreviation for Full Time Equivalent</t>
  </si>
  <si>
    <t>Organisation name</t>
  </si>
  <si>
    <t>North East Lincolnshire Council</t>
  </si>
  <si>
    <t>2015/16</t>
  </si>
  <si>
    <t>Note 2: This figure is calculated based on the Union Representatives devoting 50% or more of their time equating to 3.4 Full Time Equivalent employees, and 21 Union representatives who devote less than  50% or more of their time equating to 1 Full Time Equivalent employee</t>
  </si>
  <si>
    <t>Note 3: This figure is calculated as follows 2 full time officers, 1 officer who is a 0.8 FTE, and 2 officers who are 0.3 FTE</t>
  </si>
  <si>
    <t>Note 4: This figure is calculated based on the Union Representatives devoting 50% or more of their time equating to 3.4 Full Time Equivalent employees, and 17 Union representatives who devote less than  50% or more of their time equating to 0.2 Full Time Equivalent employee</t>
  </si>
  <si>
    <t>Note 5: This figure is calculated as follows 2 full time officers, 1 officer who is a 0.8 FTE, and 1 officer is are 0.6 FTE</t>
  </si>
  <si>
    <t>Note 7: This figure is calculated as follows 2 full time officers, 1 officer who is a 0.8 FTE, 1 officer who is 0.3 and 1 officer who is 0.2 FTE</t>
  </si>
  <si>
    <t>Note 6: This figure is calculated based on the Union Representatives devoting 50% or more of their time equating to 3.3 Full Time Equivalent employees, and 20 Union representatives who devote less than  50% or more of their time equating to 0.58 Full Time Equivalent employee</t>
  </si>
  <si>
    <t>2016/17</t>
  </si>
  <si>
    <t>Note 8: This figure is calculated based on the Union Representatives devoting 50% or more of their time equating to 3.2 Full Time Equivalent employees, and 16 Union representatives who devote less than  50% or more of their time equating to 0.55 Full Time Equivalent employee</t>
  </si>
  <si>
    <t>Note 9: This figure is calculated as follows: 2 full time officers, 1 officer who is 0.8 FTE and 1 office who is 0.1 FTE</t>
  </si>
  <si>
    <t>2017/18</t>
  </si>
  <si>
    <t>Note 10 : This figure is based on the 2x Full time Union Representatives, 1x part time, and trade union time by 9 Union representatives, totalling 0.44FTE</t>
  </si>
  <si>
    <t>2018/19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</si>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</sst>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wrapText="1"/>
    </xf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0" fontId="18" fillId="0" borderId="0" xfId="0" applyFont="1" applyFill="1"/>
    <xf numFmtId="164" fontId="18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wrapText="1"/>
    </xf>
    <xf numFmtId="10" fontId="18" fillId="0" borderId="0" xfId="42" applyNumberFormat="1" applyFont="1" applyAlignment="1">
      <alignment horizontal="center"/>
    </xf>
    <xf numFmtId="0" fontId="18" fillId="0" borderId="0" xfId="0" applyFont="1" applyAlignment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Normal="100" workbookViewId="0">
      <pane xSplit="1" ySplit="1" topLeftCell="F2" activePane="bottomRight" state="frozenSplit"/>
      <selection pane="topRight" activeCell="B1" sqref="B1"/>
      <selection pane="bottomLeft" activeCell="A2" sqref="A2"/>
      <selection pane="bottomRight" activeCell="H9" sqref="H9"/>
    </sheetView>
  </sheetViews>
  <sheetFormatPr defaultRowHeight="15" customHeight="1" x14ac:dyDescent="0.2"/>
  <cols>
    <col min="1" max="1" width="74.7109375" style="1" customWidth="1"/>
    <col min="2" max="2" width="34.42578125" style="3" customWidth="1"/>
    <col min="3" max="3" width="37.28515625" style="1" customWidth="1"/>
    <col min="4" max="4" width="39.42578125" style="2" customWidth="1"/>
    <col min="5" max="8" width="34.140625" style="2" customWidth="1"/>
    <col min="9" max="16384" width="9.140625" style="1"/>
  </cols>
  <sheetData>
    <row r="1" spans="1:8" ht="15" customHeight="1" x14ac:dyDescent="0.2">
      <c r="A1" s="7" t="s">
        <v>0</v>
      </c>
      <c r="B1" s="8" t="s">
        <v>1</v>
      </c>
      <c r="C1" s="8" t="s">
        <v>2</v>
      </c>
      <c r="D1" s="8" t="s">
        <v>27</v>
      </c>
      <c r="E1" s="8" t="s">
        <v>34</v>
      </c>
      <c r="F1" s="8" t="s">
        <v>37</v>
      </c>
      <c r="G1" s="8" t="s">
        <v>39</v>
      </c>
      <c r="H1" s="8" t="s">
        <v>40</v>
      </c>
    </row>
    <row r="2" spans="1:8" ht="15" customHeight="1" x14ac:dyDescent="0.2">
      <c r="A2" s="9" t="s">
        <v>25</v>
      </c>
      <c r="B2" s="3" t="s">
        <v>26</v>
      </c>
      <c r="C2" s="3" t="s">
        <v>26</v>
      </c>
      <c r="D2" s="2" t="s">
        <v>26</v>
      </c>
      <c r="E2" s="2" t="s">
        <v>26</v>
      </c>
      <c r="F2" s="2" t="s">
        <v>26</v>
      </c>
      <c r="G2" s="2" t="s">
        <v>26</v>
      </c>
      <c r="H2" s="2" t="s">
        <v>26</v>
      </c>
    </row>
    <row r="3" spans="1:8" ht="15" customHeight="1" x14ac:dyDescent="0.2">
      <c r="A3" s="1" t="s">
        <v>3</v>
      </c>
      <c r="B3" s="3">
        <v>26</v>
      </c>
      <c r="C3" s="2">
        <v>21</v>
      </c>
      <c r="D3" s="2">
        <v>20</v>
      </c>
      <c r="E3" s="2">
        <v>16</v>
      </c>
      <c r="F3" s="2">
        <v>12</v>
      </c>
      <c r="G3" s="2">
        <v>13</v>
      </c>
      <c r="H3" s="2">
        <v>10</v>
      </c>
    </row>
    <row r="4" spans="1:8" ht="15" customHeight="1" x14ac:dyDescent="0.2">
      <c r="A4" s="1" t="s">
        <v>4</v>
      </c>
      <c r="B4" s="3">
        <v>4.4000000000000004</v>
      </c>
      <c r="C4" s="2">
        <v>3.6</v>
      </c>
      <c r="D4" s="2">
        <v>3.98</v>
      </c>
      <c r="E4" s="2">
        <v>3.75</v>
      </c>
      <c r="F4" s="2">
        <v>2.85</v>
      </c>
      <c r="G4" s="2">
        <v>2.52</v>
      </c>
      <c r="H4" s="2">
        <f>H6+0.47</f>
        <v>3.01</v>
      </c>
    </row>
    <row r="5" spans="1:8" ht="15" customHeight="1" x14ac:dyDescent="0.2">
      <c r="A5" s="1" t="s">
        <v>5</v>
      </c>
      <c r="B5" s="3">
        <v>5</v>
      </c>
      <c r="C5" s="2">
        <v>4</v>
      </c>
      <c r="D5" s="2">
        <v>4</v>
      </c>
      <c r="E5" s="2">
        <v>4</v>
      </c>
      <c r="F5" s="2">
        <v>3</v>
      </c>
      <c r="G5" s="2">
        <v>2</v>
      </c>
      <c r="H5" s="2">
        <v>3</v>
      </c>
    </row>
    <row r="6" spans="1:8" ht="15" customHeight="1" x14ac:dyDescent="0.2">
      <c r="A6" s="1" t="s">
        <v>6</v>
      </c>
      <c r="B6" s="3">
        <v>3.4</v>
      </c>
      <c r="C6" s="2">
        <v>3.4</v>
      </c>
      <c r="D6" s="2">
        <v>3.3</v>
      </c>
      <c r="E6" s="2">
        <v>2.9</v>
      </c>
      <c r="F6" s="2">
        <v>2.4</v>
      </c>
      <c r="G6" s="2">
        <v>2</v>
      </c>
      <c r="H6" s="2">
        <v>2.54</v>
      </c>
    </row>
    <row r="7" spans="1:8" ht="15" customHeight="1" x14ac:dyDescent="0.2">
      <c r="A7" s="1" t="s">
        <v>22</v>
      </c>
      <c r="B7" s="4">
        <f>SUM(B4*25142.34)</f>
        <v>110626.29600000002</v>
      </c>
      <c r="C7" s="4">
        <f>SUM(C4*23680)</f>
        <v>85248</v>
      </c>
      <c r="D7" s="10">
        <f>SUM(D4*24229.87)</f>
        <v>96434.882599999997</v>
      </c>
      <c r="E7" s="11">
        <f>SUM(E4*24983.5)</f>
        <v>93688.125</v>
      </c>
      <c r="F7" s="11">
        <v>73437.789999999994</v>
      </c>
      <c r="G7" s="11">
        <f>26815*2.52</f>
        <v>67573.8</v>
      </c>
      <c r="H7" s="11">
        <f>26328*H4</f>
        <v>79247.28</v>
      </c>
    </row>
    <row r="8" spans="1:8" ht="30" customHeight="1" x14ac:dyDescent="0.2">
      <c r="A8" s="6" t="s">
        <v>23</v>
      </c>
      <c r="B8" s="5">
        <f>SUM(B4*25142.34)/42027932</f>
        <v>2.632208884320076E-3</v>
      </c>
      <c r="C8" s="5">
        <f>SUM(C4*25142.34)/42027932</f>
        <v>2.1536254508073343E-3</v>
      </c>
      <c r="D8" s="5">
        <f>SUM(D4*24229.87)/38722252.37</f>
        <v>2.4904254452592939E-3</v>
      </c>
      <c r="E8" s="5">
        <f>SUM(E4*24983.5)/37571616.43</f>
        <v>2.4935878171372036E-3</v>
      </c>
      <c r="F8" s="13">
        <f>F7/42293641.1</f>
        <v>1.7363789943353918E-3</v>
      </c>
      <c r="G8" s="13">
        <v>1.8E-3</v>
      </c>
      <c r="H8" s="13">
        <f>H7/49629730</f>
        <v>1.5967703229495707E-3</v>
      </c>
    </row>
    <row r="9" spans="1:8" ht="7.5" customHeight="1" x14ac:dyDescent="0.2">
      <c r="A9" s="6"/>
      <c r="B9" s="5"/>
    </row>
    <row r="10" spans="1:8" x14ac:dyDescent="0.2">
      <c r="A10" s="12" t="s">
        <v>24</v>
      </c>
      <c r="B10" s="5"/>
    </row>
    <row r="11" spans="1:8" ht="7.5" customHeight="1" x14ac:dyDescent="0.2"/>
    <row r="12" spans="1:8" ht="60" x14ac:dyDescent="0.2">
      <c r="A12" s="6" t="s">
        <v>28</v>
      </c>
    </row>
    <row r="13" spans="1:8" ht="7.5" customHeight="1" x14ac:dyDescent="0.2"/>
    <row r="14" spans="1:8" ht="30" x14ac:dyDescent="0.2">
      <c r="A14" s="6" t="s">
        <v>29</v>
      </c>
    </row>
    <row r="15" spans="1:8" ht="7.5" customHeight="1" x14ac:dyDescent="0.2"/>
    <row r="16" spans="1:8" ht="60" x14ac:dyDescent="0.2">
      <c r="A16" s="6" t="s">
        <v>30</v>
      </c>
    </row>
    <row r="17" spans="1:1" ht="7.5" customHeight="1" x14ac:dyDescent="0.2">
      <c r="A17" s="6"/>
    </row>
    <row r="18" spans="1:1" ht="30" x14ac:dyDescent="0.2">
      <c r="A18" s="6" t="s">
        <v>31</v>
      </c>
    </row>
    <row r="19" spans="1:1" ht="7.5" customHeight="1" x14ac:dyDescent="0.2"/>
    <row r="20" spans="1:1" ht="60" x14ac:dyDescent="0.2">
      <c r="A20" s="6" t="s">
        <v>33</v>
      </c>
    </row>
    <row r="21" spans="1:1" ht="7.5" customHeight="1" x14ac:dyDescent="0.2"/>
    <row r="22" spans="1:1" ht="30" x14ac:dyDescent="0.2">
      <c r="A22" s="6" t="s">
        <v>32</v>
      </c>
    </row>
    <row r="23" spans="1:1" ht="7.5" customHeight="1" x14ac:dyDescent="0.2"/>
    <row r="24" spans="1:1" ht="60" x14ac:dyDescent="0.2">
      <c r="A24" s="6" t="s">
        <v>35</v>
      </c>
    </row>
    <row r="25" spans="1:1" ht="7.5" customHeight="1" x14ac:dyDescent="0.2"/>
    <row r="26" spans="1:1" ht="33.75" customHeight="1" x14ac:dyDescent="0.2">
      <c r="A26" s="6" t="s">
        <v>36</v>
      </c>
    </row>
    <row r="27" spans="1:1" ht="7.5" customHeight="1" x14ac:dyDescent="0.2">
      <c r="A27" s="2"/>
    </row>
    <row r="28" spans="1:1" ht="45" x14ac:dyDescent="0.2">
      <c r="A28" s="14" t="s">
        <v>38</v>
      </c>
    </row>
    <row r="29" spans="1:1" ht="55.5" customHeight="1" x14ac:dyDescent="0.2"/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16" sqref="A16"/>
    </sheetView>
  </sheetViews>
  <sheetFormatPr defaultRowHeight="15" customHeight="1" x14ac:dyDescent="0.2"/>
  <cols>
    <col min="1" max="1" width="56.85546875" style="1" bestFit="1" customWidth="1"/>
    <col min="2" max="2" width="17.85546875" style="2" customWidth="1"/>
    <col min="3" max="3" width="14" style="2" customWidth="1"/>
    <col min="4" max="4" width="11.85546875" style="1" customWidth="1"/>
    <col min="5" max="5" width="13.7109375" style="1" customWidth="1"/>
    <col min="6" max="16384" width="9.140625" style="1"/>
  </cols>
  <sheetData>
    <row r="1" spans="1:5" ht="15" customHeight="1" x14ac:dyDescent="0.2">
      <c r="A1" s="1" t="s">
        <v>7</v>
      </c>
      <c r="B1" s="2" t="s">
        <v>1</v>
      </c>
      <c r="C1" s="2" t="s">
        <v>2</v>
      </c>
      <c r="D1" s="2" t="s">
        <v>27</v>
      </c>
      <c r="E1" s="1" t="s">
        <v>34</v>
      </c>
    </row>
    <row r="2" spans="1:5" ht="15" customHeight="1" x14ac:dyDescent="0.2">
      <c r="A2" s="1" t="s">
        <v>8</v>
      </c>
      <c r="B2" s="2" t="s">
        <v>14</v>
      </c>
      <c r="C2" s="2" t="s">
        <v>14</v>
      </c>
      <c r="D2" s="2" t="s">
        <v>14</v>
      </c>
      <c r="E2" s="2" t="s">
        <v>14</v>
      </c>
    </row>
    <row r="3" spans="1:5" ht="15" customHeight="1" x14ac:dyDescent="0.2">
      <c r="A3" s="1" t="s">
        <v>18</v>
      </c>
      <c r="B3" s="2" t="s">
        <v>14</v>
      </c>
      <c r="C3" s="2" t="s">
        <v>14</v>
      </c>
      <c r="D3" s="2" t="s">
        <v>14</v>
      </c>
      <c r="E3" s="2" t="s">
        <v>14</v>
      </c>
    </row>
    <row r="4" spans="1:5" ht="15" customHeight="1" x14ac:dyDescent="0.2">
      <c r="A4" s="1" t="s">
        <v>20</v>
      </c>
      <c r="B4" s="2" t="s">
        <v>14</v>
      </c>
      <c r="C4" s="2" t="s">
        <v>14</v>
      </c>
      <c r="D4" s="2" t="s">
        <v>14</v>
      </c>
      <c r="E4" s="2" t="s">
        <v>14</v>
      </c>
    </row>
    <row r="5" spans="1:5" ht="15" customHeight="1" x14ac:dyDescent="0.2">
      <c r="A5" s="1" t="s">
        <v>16</v>
      </c>
      <c r="B5" s="2" t="s">
        <v>14</v>
      </c>
      <c r="C5" s="2" t="s">
        <v>14</v>
      </c>
      <c r="D5" s="2" t="s">
        <v>14</v>
      </c>
      <c r="E5" s="2" t="s">
        <v>14</v>
      </c>
    </row>
    <row r="6" spans="1:5" ht="15" customHeight="1" x14ac:dyDescent="0.2">
      <c r="A6" s="1" t="s">
        <v>9</v>
      </c>
      <c r="B6" s="2" t="s">
        <v>14</v>
      </c>
      <c r="C6" s="2" t="s">
        <v>14</v>
      </c>
      <c r="D6" s="2" t="s">
        <v>14</v>
      </c>
      <c r="E6" s="2" t="s">
        <v>14</v>
      </c>
    </row>
    <row r="7" spans="1:5" ht="15" customHeight="1" x14ac:dyDescent="0.2">
      <c r="A7" s="1" t="s">
        <v>17</v>
      </c>
      <c r="B7" s="2" t="s">
        <v>14</v>
      </c>
      <c r="C7" s="2" t="s">
        <v>14</v>
      </c>
      <c r="D7" s="2" t="s">
        <v>14</v>
      </c>
      <c r="E7" s="2" t="s">
        <v>14</v>
      </c>
    </row>
    <row r="8" spans="1:5" ht="15" customHeight="1" x14ac:dyDescent="0.2">
      <c r="A8" s="1" t="s">
        <v>10</v>
      </c>
      <c r="B8" s="2" t="s">
        <v>21</v>
      </c>
      <c r="C8" s="2" t="s">
        <v>21</v>
      </c>
      <c r="D8" s="2" t="s">
        <v>21</v>
      </c>
      <c r="E8" s="2" t="s">
        <v>21</v>
      </c>
    </row>
    <row r="9" spans="1:5" ht="15" customHeight="1" x14ac:dyDescent="0.2">
      <c r="A9" s="1" t="s">
        <v>11</v>
      </c>
      <c r="B9" s="2" t="s">
        <v>21</v>
      </c>
      <c r="C9" s="2" t="s">
        <v>21</v>
      </c>
      <c r="D9" s="2" t="s">
        <v>21</v>
      </c>
      <c r="E9" s="2" t="s">
        <v>21</v>
      </c>
    </row>
    <row r="10" spans="1:5" ht="15" customHeight="1" x14ac:dyDescent="0.2">
      <c r="A10" s="1" t="s">
        <v>19</v>
      </c>
      <c r="B10" s="2" t="s">
        <v>14</v>
      </c>
      <c r="C10" s="2" t="s">
        <v>14</v>
      </c>
      <c r="D10" s="2" t="s">
        <v>14</v>
      </c>
      <c r="E10" s="2" t="s">
        <v>14</v>
      </c>
    </row>
    <row r="11" spans="1:5" ht="15" customHeight="1" x14ac:dyDescent="0.2">
      <c r="A11" s="1" t="s">
        <v>12</v>
      </c>
      <c r="B11" s="2" t="s">
        <v>21</v>
      </c>
      <c r="C11" s="2" t="s">
        <v>21</v>
      </c>
      <c r="D11" s="2" t="s">
        <v>21</v>
      </c>
      <c r="E11" s="2" t="s">
        <v>21</v>
      </c>
    </row>
    <row r="12" spans="1:5" ht="15" customHeight="1" x14ac:dyDescent="0.2">
      <c r="A12" s="1" t="s">
        <v>13</v>
      </c>
      <c r="B12" s="2" t="s">
        <v>21</v>
      </c>
      <c r="C12" s="2" t="s">
        <v>21</v>
      </c>
      <c r="D12" s="2" t="s">
        <v>21</v>
      </c>
      <c r="E12" s="2" t="s">
        <v>21</v>
      </c>
    </row>
    <row r="13" spans="1:5" ht="15" customHeight="1" x14ac:dyDescent="0.2">
      <c r="A13" s="1" t="s">
        <v>15</v>
      </c>
      <c r="B13" s="2" t="s">
        <v>14</v>
      </c>
      <c r="C13" s="2" t="s">
        <v>14</v>
      </c>
      <c r="D13" s="2" t="s">
        <v>14</v>
      </c>
      <c r="E13" s="2" t="s">
        <v>14</v>
      </c>
    </row>
  </sheetData>
  <sortState xmlns:xlrd2="http://schemas.microsoft.com/office/spreadsheetml/2017/richdata2" ref="A2:C13">
    <sortCondition ref="A2:A13"/>
  </sortState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 Union Facility Time</vt:lpstr>
      <vt:lpstr>Trade Unions repesented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Paul</dc:creator>
  <cp:lastModifiedBy>Thomas Clay (NLBC)</cp:lastModifiedBy>
  <dcterms:created xsi:type="dcterms:W3CDTF">2014-09-10T06:46:14Z</dcterms:created>
  <dcterms:modified xsi:type="dcterms:W3CDTF">2020-04-20T10:58:57Z</dcterms:modified>
</cp:coreProperties>
</file>